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gonzalez/Desktop/VOTACIONES AMBIENTALES/Bases Repositorio/"/>
    </mc:Choice>
  </mc:AlternateContent>
  <xr:revisionPtr revIDLastSave="0" documentId="13_ncr:1_{16E41457-AADF-AB4C-9DA4-7E5AB1373FFA}" xr6:coauthVersionLast="47" xr6:coauthVersionMax="47" xr10:uidLastSave="{00000000-0000-0000-0000-000000000000}"/>
  <bookViews>
    <workbookView xWindow="0" yWindow="460" windowWidth="22980" windowHeight="10660" activeTab="2" xr2:uid="{82090032-61C8-4C23-B31B-AD12CB5A0A8B}"/>
  </bookViews>
  <sheets>
    <sheet name="Leyes ambientales aprobadas" sheetId="1" r:id="rId1"/>
    <sheet name="codebook" sheetId="2" r:id="rId2"/>
    <sheet name="Cómo citar" sheetId="3" r:id="rId3"/>
  </sheets>
  <definedNames>
    <definedName name="_xlnm._FilterDatabase" localSheetId="0" hidden="1">'Leyes ambientales aprobadas'!$A$1:$K$1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1" l="1"/>
  <c r="G118" i="1"/>
  <c r="G117" i="1"/>
  <c r="G116" i="1"/>
  <c r="G115" i="1" l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3" i="1"/>
  <c r="G99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4" i="1"/>
  <c r="G82" i="1"/>
  <c r="G80" i="1"/>
  <c r="G81" i="1"/>
  <c r="G79" i="1"/>
  <c r="G78" i="1"/>
  <c r="G77" i="1"/>
  <c r="G75" i="1"/>
  <c r="G74" i="1"/>
  <c r="G76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7" i="1"/>
  <c r="G55" i="1"/>
  <c r="G53" i="1"/>
  <c r="G54" i="1"/>
  <c r="G52" i="1"/>
  <c r="G51" i="1"/>
  <c r="G50" i="1"/>
  <c r="G48" i="1"/>
  <c r="G49" i="1"/>
  <c r="G47" i="1"/>
  <c r="G46" i="1"/>
  <c r="G45" i="1"/>
  <c r="G44" i="1"/>
  <c r="G42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6" i="1"/>
  <c r="G4" i="1"/>
  <c r="G3" i="1"/>
  <c r="G2" i="1"/>
</calcChain>
</file>

<file path=xl/sharedStrings.xml><?xml version="1.0" encoding="utf-8"?>
<sst xmlns="http://schemas.openxmlformats.org/spreadsheetml/2006/main" count="469" uniqueCount="425">
  <si>
    <t>nombre</t>
  </si>
  <si>
    <t>Crea el Ministerio de Planificación el Fondo de Solidaridad e Inversión Social y la Agencia de Cooperación Internacional</t>
  </si>
  <si>
    <t>Ministerio Planificación, MIDEPLAN, Desarrollo sustentable</t>
  </si>
  <si>
    <t>14-06</t>
  </si>
  <si>
    <t>Crea el Ministerio Secretaria General de la Presidencia de la República</t>
  </si>
  <si>
    <t>Secretaria General De La Presidencia, SEGPRES, Presidente CONAMA, Directorio CONAMA</t>
  </si>
  <si>
    <t>38-06</t>
  </si>
  <si>
    <t>Modifica la Ley Nº 18.696 y establece normas relativas transporte de pasajeros</t>
  </si>
  <si>
    <t>licitación transporte publico, pasajeros, congestión vehicular</t>
  </si>
  <si>
    <t>80-15</t>
  </si>
  <si>
    <t>Establece poder comprador estatal de vehículos de locomoción colectiva y otras normas</t>
  </si>
  <si>
    <t>locomoción colectiva, transporte público, vehículos</t>
  </si>
  <si>
    <t>248-15</t>
  </si>
  <si>
    <t>Reorganiza el Ministerio Secretaria General de Gobierno</t>
  </si>
  <si>
    <t>Ministerio Secretaría General de Gobierno, comunicación, vocero</t>
  </si>
  <si>
    <t>48-06</t>
  </si>
  <si>
    <t>Establece normas sobre fomento a obras públicas de riego en zonas afectadas por sismos o catástrofes</t>
  </si>
  <si>
    <t>1;14;3</t>
  </si>
  <si>
    <t>riego en zonas de catástrofe, sequía, sismos</t>
  </si>
  <si>
    <t>278-09</t>
  </si>
  <si>
    <t>Modifica ley N° 18.892, General de Pesca y Acuicultura</t>
  </si>
  <si>
    <t>6;17</t>
  </si>
  <si>
    <t>Modificación ley de pesca y acuicultura, ejemplares marinos, pesca artesanal, desarrollo sustentable</t>
  </si>
  <si>
    <t>93-03</t>
  </si>
  <si>
    <t>Modifica Ley N° 18.892, sobre Pesca y Acuicultura</t>
  </si>
  <si>
    <t>Ley General de Pesca y Acuicultura, zonas extractivas, artesanal, industrial, recursos hidrobiológicos, desarrollo sustentable</t>
  </si>
  <si>
    <t>330-03</t>
  </si>
  <si>
    <t>Modifica el Código de Aguas en lo relativo a la extracción de aguas subterráneas en la Iª y IIª regiones del país</t>
  </si>
  <si>
    <t>1;14</t>
  </si>
  <si>
    <t>Extraccion de Aguas, aguas subterráneas, sódigo de aguas, desarrollo sustentable, zonas secas, agricultura</t>
  </si>
  <si>
    <t>349-09</t>
  </si>
  <si>
    <t>Modifica la ley Nº 19.129, sobre subsidio a la industria del carbón, en aspectos previsionales</t>
  </si>
  <si>
    <t>2;5;7</t>
  </si>
  <si>
    <t>Energías Renovables, Carbón, Subsidio, minerale, Gases contaminantes, Efecto invernadero</t>
  </si>
  <si>
    <t>697-13</t>
  </si>
  <si>
    <t>Modifica Art. 32 de la Ley Nº 18.892, General de Pesca y Acuicultura</t>
  </si>
  <si>
    <t>Sustitucion de naves, Ley General de Pesca y Acuicuiltura, pesqueras, Explotación sustentable</t>
  </si>
  <si>
    <t>943-03</t>
  </si>
  <si>
    <t>Modifica la Ley Nº 18.755, sobre organización y atribuciones del Servicio Agrícola y Ganadero, SAG y deroga otras disposiciones legales</t>
  </si>
  <si>
    <t>6;11;19</t>
  </si>
  <si>
    <t>Organización SAG, Servicio Agrícola Ganadero, agropecuario, silvopecuario</t>
  </si>
  <si>
    <t>668-01</t>
  </si>
  <si>
    <t>Bases del Medio Ambiente</t>
  </si>
  <si>
    <t>11;12</t>
  </si>
  <si>
    <t>Institucionalidad ambiental, Regulación, Protección, Conservación patrimonio, biodiversidad, diversidad biológica, bases medio ambiente, CONAMA</t>
  </si>
  <si>
    <t>808-12</t>
  </si>
  <si>
    <t>Regula el derecho de los obtentores de nuevas variedades de vegetales</t>
  </si>
  <si>
    <t>Vegetales, variedades, dereechos de propiedad, cultivo agrícola</t>
  </si>
  <si>
    <t>910-01</t>
  </si>
  <si>
    <t>Modifica el artículo 5º transitorio de la ley Nº 18.892 ley general de pesca y acuicultura</t>
  </si>
  <si>
    <t>6;17;12</t>
  </si>
  <si>
    <t>Ley General de Pesca y Acuicultura, normas jurídicas, actividades productivas</t>
  </si>
  <si>
    <t>920-01</t>
  </si>
  <si>
    <t>Modifica la ley Nº 19.300, incorporando al Ministro de Relaciones Exteriores, al consejo directivo de la Comisión Nacional de Medio Ambiente</t>
  </si>
  <si>
    <t>CONAMA, Consejo, Ministro Relaciones Exteriores, agencias internacionales</t>
  </si>
  <si>
    <t>1202-12</t>
  </si>
  <si>
    <t>Autoriza a la Dirección General del Territorio Marítimo y Marina Mercante para otorgar, en casos que señala, permisos de ocupación transitoria de concesiones acuícolas</t>
  </si>
  <si>
    <t>Ley General de Pesca y Acuicultura, concesiones, Territorio marítico, marina mercante</t>
  </si>
  <si>
    <t>1548-03</t>
  </si>
  <si>
    <t>Modifica artículo 3 de la Ley No. 18.696, sobre transporte de pasajeros</t>
  </si>
  <si>
    <t>Transporte público, pasajeros, licitaciones, contaminación</t>
  </si>
  <si>
    <t>407-15</t>
  </si>
  <si>
    <t>Modifica la ley N° 4.601, de Caza, con el fin de proteger la fauna</t>
  </si>
  <si>
    <t>Caza, Fauna, Animales, Biodiversidad, Extinción, parques nacionales</t>
  </si>
  <si>
    <t>225-01</t>
  </si>
  <si>
    <t>Modifica el D.S. Nº 294, del Ministerio de Obras Publicas</t>
  </si>
  <si>
    <t>Caminos públicos, conservación, especies nativas, vegetación, plantación</t>
  </si>
  <si>
    <t>1084-09</t>
  </si>
  <si>
    <t>Modifica los artículos 48, 67 Y 144 de la Ley General de Pesca y Acuicultura, a fin de iniciar la ejecución del régimen de administración pesquera que señala</t>
  </si>
  <si>
    <t>Ley General de Pesca y Acuicultura, recursos bentónicos, Artesanal, zonas, especies marinas, biodiversidad</t>
  </si>
  <si>
    <t>1475-01</t>
  </si>
  <si>
    <t>Modifica la Ley General de Pesca y Acuicultura, establece la obligación de instalar un sistema de posicionamiento geográfico automático con apoyo satelital de naves que indica</t>
  </si>
  <si>
    <t>Ley General de Pesca y Acuicultura, Naves, sistema de posicionamiento, fiscalización, apoyo satelital, barcos</t>
  </si>
  <si>
    <t>1199-03</t>
  </si>
  <si>
    <t>Modifica el D.L. N° 701, de 1974, sobre fomento forestal</t>
  </si>
  <si>
    <t>3;6;18</t>
  </si>
  <si>
    <t>Fomento Forestal, industria, explotación, Forestación, Suelos, Degradación, erosión</t>
  </si>
  <si>
    <t>1594-01</t>
  </si>
  <si>
    <t>Autoriza el traspaso de fondos a CORFO para la inversión tecnológica que permita el uso del gas natural en el transporte público de pasajeros de superficie</t>
  </si>
  <si>
    <t>2;7</t>
  </si>
  <si>
    <t>Transporte público, Aire, contamicación, Subsidios, gas natural, Emisión</t>
  </si>
  <si>
    <t>2347-15</t>
  </si>
  <si>
    <t>Sobre Concesiones de Energía Geotérmica</t>
  </si>
  <si>
    <t>Energía Geotérmica, Concesiones, Eléctrica, No tradicional, Limpia</t>
  </si>
  <si>
    <t>571-08</t>
  </si>
  <si>
    <t>Modifica el artículo 62 del decreto con fuerza de ley N° 458, General de Urbanismo y Construcciones</t>
  </si>
  <si>
    <t>Terrenos, Congelamiento, Uso de suelo, Planificación urbana, urbanismo</t>
  </si>
  <si>
    <t>2673-14</t>
  </si>
  <si>
    <t>Modifica la ley N° 19.175, Orgánica Constitucional sobre Gobierno y Administración Regional</t>
  </si>
  <si>
    <t>Planes reguladores, comunales, Consejo Regional, Municipios, Usos de suelos, Territorio, urbanismo</t>
  </si>
  <si>
    <t>2680-06</t>
  </si>
  <si>
    <t>Modifica la ley Nº 19.162, que estableció el Sistema Obligatorio de Clasificación de Ganado</t>
  </si>
  <si>
    <t>Ganado, clasificación, Carnes, mataderos</t>
  </si>
  <si>
    <t>2826-01</t>
  </si>
  <si>
    <t>Modifica la ley N° 18.902, que crea la Superintendencia de Servicios Sanitarios y deroga la ley N° 3.133, sobre neutralización de los residuos provenientes de establecimientos industriales y su reglamento</t>
  </si>
  <si>
    <t>Residuos industriales, Riles, Fiscalización, Normas de emisión, Líquidos contaminantes, Superintendencia de Servicios Sanitarios</t>
  </si>
  <si>
    <t>2570-09</t>
  </si>
  <si>
    <t>Modifica la Ley Nº 18.302, sobre Seguridad Nuclear</t>
  </si>
  <si>
    <t>Seguridad nuclear, Plutonio, material radioactivo, Desechos nucleares</t>
  </si>
  <si>
    <t>918-12</t>
  </si>
  <si>
    <t>Modifica los artículos 2º, 3º y 4º de la Ley General de Pesca y Acuicultura, prohibiendo la pesca de arrastre por parte de pescadores artesanales</t>
  </si>
  <si>
    <t>4;6;17</t>
  </si>
  <si>
    <t>Ley General de Pesca y Acuicultura, artesanal, Pescadores, Arrastre, Áreas reservadas, Prohibición , recursos hidrobiológicos, Ecosistemas</t>
  </si>
  <si>
    <t>1792-03</t>
  </si>
  <si>
    <t>Regulariza el Registro Pesquero Artesanal para la pesquería Merluza del sur, en regiones Décima, Undécima y Duodécima</t>
  </si>
  <si>
    <t>Registro Pesquero Artesanal, Merluza, Pesca, Pescadores artesanales, regulación</t>
  </si>
  <si>
    <t>3309-21</t>
  </si>
  <si>
    <t>Modifica el Decreto Ley Nº 2.222, Ley de Navegación, en Relación con los Tribunales Competentes para Conocer de las Causas por Contaminación.</t>
  </si>
  <si>
    <t>1;13;9</t>
  </si>
  <si>
    <t>Ley de Navegación, Contaminación marítima, Tribunales, Derrames</t>
  </si>
  <si>
    <t>2928-12</t>
  </si>
  <si>
    <t xml:space="preserve">Modifica el D.L. Nº 2.763, de 1979, con la Finalidad de Establecer una Nueva Concepción de la Autoridad Sanitaria, Distintas Modalidades de Gestión y Fortalecer la Participación Ciudadana </t>
  </si>
  <si>
    <t>Autoridad Sanitaria, Participación ciudadana, Sistema sanitario, Salud pública, Reforma</t>
  </si>
  <si>
    <t>2980-11</t>
  </si>
  <si>
    <t>Regula Sistema de transporte de energía eléctrica, establece nuevo sistema de tarifas para sistemas eléctricos medianos e introduce las adecuaciones que indica a la Ley General de Servicios Eléctricos.</t>
  </si>
  <si>
    <t>Electricidad, Sistemas eléctricos, Energía, Tarifas, Suministro, alternativas, limpias</t>
  </si>
  <si>
    <t>2922-08</t>
  </si>
  <si>
    <t>Modifica ley N° 19.039, que establece normas aplicables a los privilegios industriales y protección de los derechos de propiedad industrial</t>
  </si>
  <si>
    <t>4;12</t>
  </si>
  <si>
    <t>Propiedad industrial, Derechos de autor, pantentes, patentar</t>
  </si>
  <si>
    <t>2416-03</t>
  </si>
  <si>
    <t>Modifica el Código de Aguas</t>
  </si>
  <si>
    <t>Código de Aguas, Causes, Derechos de Aprovechamiento, Escasez, recursos hídricos, naturales</t>
  </si>
  <si>
    <t>876-09</t>
  </si>
  <si>
    <t>Modifica la Ley de Navegación respecto de naves abandonadas</t>
  </si>
  <si>
    <t>Ley de Navegación, Naves abandonadas</t>
  </si>
  <si>
    <t>2733-02</t>
  </si>
  <si>
    <t>Crea Sistema Nacional de Certificación de Productos Orgánicos Agrícolas</t>
  </si>
  <si>
    <t>4;6;19</t>
  </si>
  <si>
    <t>Sistema de Certificación, Orgánico, Agrícola, productos orgánicos, Agrquímicos, Pesticidas</t>
  </si>
  <si>
    <t>3674-01</t>
  </si>
  <si>
    <t>Establece mecanismos de control aplicables a las sustancias agotadoras de la capa de ozono</t>
  </si>
  <si>
    <t>2;5</t>
  </si>
  <si>
    <t>Ley Ozono, Capa, Sustencias agotadoras, atmósfera, rotulación productos</t>
  </si>
  <si>
    <t>2725-12</t>
  </si>
  <si>
    <t>Renueva vigencia de la ley No. 20.049, que suspende el reemplazo de inscripciones en el registro pesquero artesanal</t>
  </si>
  <si>
    <t>Registro Pesquero Artesanal, Embarcaciones artesanales, pescadores</t>
  </si>
  <si>
    <t>4147-21</t>
  </si>
  <si>
    <t>Aumenta a un año el plazo para regularizar derechos de aprovechamiento de aguas subterráneas</t>
  </si>
  <si>
    <t>Aguas Subterraneas, Código de Aguas, Aprovechamiento, Derechos</t>
  </si>
  <si>
    <t>4044-09</t>
  </si>
  <si>
    <t>Modifica el artículo 124 de la ley N° 18.892, General de Pesca y Acuicultura</t>
  </si>
  <si>
    <t>Ley General Pesca y Acuicultura, Mar territorial, Embarcaciones, Fiscalización, Tribunales</t>
  </si>
  <si>
    <t>2587-01</t>
  </si>
  <si>
    <t>Modifica la ley Nº 18.892, General de Pesca y Acuicultura, con la finalidad de prohibir o regular, en su caso, la importación o cultivo de especies hidrobiológicas genéticamente modificadas</t>
  </si>
  <si>
    <t>Ley General de Pesca y Acuicultura, Especies hidrobiológicas, Cultivo, organismos genéticamente modificados, trangénicas, transgénicos</t>
  </si>
  <si>
    <t>2753-03</t>
  </si>
  <si>
    <t>Modifica el decreto ley N° 3.557, de 1981, que establece disposiciones para la protección agrícola</t>
  </si>
  <si>
    <t>6;19</t>
  </si>
  <si>
    <t>Protección agrícola. SAG. Actividad agropecuaria.</t>
  </si>
  <si>
    <t>3770-01</t>
  </si>
  <si>
    <t>Crea el cargo de Presidente de la Comisión Nacional del Medio Ambiente, y le confiere rango de Ministro de Estado</t>
  </si>
  <si>
    <t>Ministro Medioambiente, CONAMA</t>
  </si>
  <si>
    <t>4148-06</t>
  </si>
  <si>
    <t>Introduce modificaciones a la Ley General de Servicios Eléctricos respecto de la generación de energía eléctrica con fuentes de energía renovables no convencionales</t>
  </si>
  <si>
    <t>Energías Eléctrica No Convencionales, Energías renovables, Ley General de Servicios Eléctricos</t>
  </si>
  <si>
    <t>4977-08</t>
  </si>
  <si>
    <t>Sobre pesca deportiva</t>
  </si>
  <si>
    <t>Pesca deportiva. Turismo. Sustentabilidad especies</t>
  </si>
  <si>
    <t>3424-21</t>
  </si>
  <si>
    <t>Recuperación del bosque nativo y de fomento forestal</t>
  </si>
  <si>
    <t>4;6;18</t>
  </si>
  <si>
    <t>Bosques, bosque nativo, reforestación, fomento forestal, industrial forestal, recuperación</t>
  </si>
  <si>
    <t>669-01</t>
  </si>
  <si>
    <t>Protege a los cetáceos e introduce modificaciones a la ley N° 18.892, general de pesca y acuicultura</t>
  </si>
  <si>
    <t>4;17</t>
  </si>
  <si>
    <t>cetáceos, ballenas, protección, caza</t>
  </si>
  <si>
    <t>5936-12</t>
  </si>
  <si>
    <t>Establece una franquicia tributaria respecto de sistemas solares térmicos</t>
  </si>
  <si>
    <t xml:space="preserve">franquicia tributaria. sistemas solares térmicos. energía no convencional. </t>
  </si>
  <si>
    <t>6174-05</t>
  </si>
  <si>
    <t>Crea el Ministerio de Energía estableciendo modificaciones al D.L. 2.224, de 1978, y a otros cuerpos legales</t>
  </si>
  <si>
    <t>7;11</t>
  </si>
  <si>
    <t>crea ministerio energía. ministro. política energética.</t>
  </si>
  <si>
    <t>5766-08</t>
  </si>
  <si>
    <t>Modifica la ley N° 18.450, sobre fomento a la inversión privada en obras de riego y drenaje</t>
  </si>
  <si>
    <t>fomento obras de riego eficiencia uso de agua</t>
  </si>
  <si>
    <t>6392-09</t>
  </si>
  <si>
    <t>Impide la constitución de derechos de aprovechamiento de aguas, en virtud del artículo 4° transitorio de la ley N° 20.017, de 2005, en determinadas zonas o áreas</t>
  </si>
  <si>
    <t>Código de Aguas. Derechos de aprovechamiento. Agua. Recursos naturales</t>
  </si>
  <si>
    <t>6681-01</t>
  </si>
  <si>
    <t>Crea el Ministerio, el Servicio de Evaluación Ambiental y la Superintendencia del Medio Ambiente</t>
  </si>
  <si>
    <t>Ministerio Medio Ambiente. Superintendencia. Servicio de Evaluación de Impacto Ambiental. SEIA. Evaluación Ambiental Estratégica</t>
  </si>
  <si>
    <t>5947-12</t>
  </si>
  <si>
    <t>Establece un sistema de incentivos para la sustentabilidad agroambiental de los suelos agropecuarios</t>
  </si>
  <si>
    <t>Agroambiental. Subsidio. Incentivo. Recuperación de suelos. Conservación de suelos. Agricultura sustentable. Sustentabilidad</t>
  </si>
  <si>
    <t>6580-01</t>
  </si>
  <si>
    <t>Establece un sistema institucional para el desarrollo del turismo, modifica el decreto ley Nº 1.224, que crea el Servicio Nacional de Turismo y otras normas legales</t>
  </si>
  <si>
    <t>turismo. recursos naturales. industria turística. áreas naturales</t>
  </si>
  <si>
    <t>5687-23</t>
  </si>
  <si>
    <t>Modifica ley general de pesca y acuicultura, en materia de acuicultura</t>
  </si>
  <si>
    <t>ley general de pesca y acuicultura. condiciones sanitarias y ambientales. salmón. salmonera. virus ISA.</t>
  </si>
  <si>
    <t>6365-21</t>
  </si>
  <si>
    <t>Modifica la ley General de Pesca y establece normas transitorias para enfrentar la catástrofe del 27 de febrero de 2010</t>
  </si>
  <si>
    <t>6;12;17</t>
  </si>
  <si>
    <t>ley general de pesca y acuicultura. terremoto, cuota pesca, reserva. daño ambiental. cuota anual</t>
  </si>
  <si>
    <t>6917-21</t>
  </si>
  <si>
    <t>En materia de fiscalización ambiental</t>
  </si>
  <si>
    <t>Fiscalización ambiental; Superintendencia; Tribunales ambientales; justicia ambiental; institucionalidad; provisoria</t>
  </si>
  <si>
    <t>7213-12</t>
  </si>
  <si>
    <t>Suspende indefinidamente la inscripción de taxis en el Registro Nacional de Servicios de Transporte de Pasajeros</t>
  </si>
  <si>
    <t>Taxis, contaminación atmosférica, vehículos, autos, emisiones, prórroga</t>
  </si>
  <si>
    <t>7028-15</t>
  </si>
  <si>
    <t>Prorroga la vigencia del decreto ley N° 701, de 1974, y aumenta los incentivos a la forestación</t>
  </si>
  <si>
    <t>6;18;4;3;1;14</t>
  </si>
  <si>
    <t>forestación, fomento, prórroga, forestales, forestación, propietarios, CONAF</t>
  </si>
  <si>
    <t>7102-01</t>
  </si>
  <si>
    <t>Modifica el artículo único de la ley N° 20.411, de 2009</t>
  </si>
  <si>
    <t>aguas, aprovechamiento, 20.411, comunidades agrícolas, pozos</t>
  </si>
  <si>
    <t>6831-01</t>
  </si>
  <si>
    <t>Implementa la medida de conservación 10-8 (2006), de la Comisión de los Recursos Vivos Marinos Antárticos</t>
  </si>
  <si>
    <t>Pesca, Antártica, Conservación, ilegal, sanciones, fiscalización, barcos</t>
  </si>
  <si>
    <t>7309-21</t>
  </si>
  <si>
    <t>Proyecto de ley en materia de aprovechamiento y beneficio de tiburones</t>
  </si>
  <si>
    <t>Ley general de pesca y acuicultura, tiburones, aleteo, protección</t>
  </si>
  <si>
    <t>7489-03</t>
  </si>
  <si>
    <t>Modifica la Ley General de Pesca y Acuicultura en materia del concepto de embarcación artesanal y su clasificación por eslora, del reemplazo de la inscripción en el Registro Pesquero Artesanal y de los requisitos para inscribirse en el mismo registro</t>
  </si>
  <si>
    <t>Ley general de pesca y acuicultura, artesanal, embarcación, eslora, GPS, registro pesquero</t>
  </si>
  <si>
    <t>6242-21</t>
  </si>
  <si>
    <t>Regula el cierre de faenas e instalaciones mineras</t>
  </si>
  <si>
    <t>6;9;20</t>
  </si>
  <si>
    <t>Minería. Mineras. Faenas. Cierre. Relaves. Garantía</t>
  </si>
  <si>
    <t>6415-08</t>
  </si>
  <si>
    <t>Sobre pesca de investigación, pesquerías artesanales, manejo de recursos bentónicos y cuota global de captura</t>
  </si>
  <si>
    <t>Ley general de pesca y acuicultura, investigación, pesquerías, pesca artesanal, planes de manejo bentónico, cuotas, captura</t>
  </si>
  <si>
    <t>8010-03</t>
  </si>
  <si>
    <t>Regula el pago de las tarifas eléctricas de las generadoras residenciales</t>
  </si>
  <si>
    <t>Generadoras, residenciales, tarifas, eléctricas, ERNC, energías, renovables, no convencionales, net metering</t>
  </si>
  <si>
    <t>6041-08</t>
  </si>
  <si>
    <t>Modifica normas sanitarias y de ordenamiento territorial para las concesiones de acuicultura</t>
  </si>
  <si>
    <t>Acuicultura, concesiones, sanitarias, salmones, ordenamiento territorial</t>
  </si>
  <si>
    <t>7910-21</t>
  </si>
  <si>
    <t>Regula la certificación de los artefactos para combustibles de leña y otros productos dendroenergéticos</t>
  </si>
  <si>
    <t>2;12</t>
  </si>
  <si>
    <t>Leña, dentroenergéticos, artefactos, contaminación atmosférica</t>
  </si>
  <si>
    <t>7141-08</t>
  </si>
  <si>
    <t>Establece un programa de intervención en zonas con presencia de polimetales en la comuna de Arica</t>
  </si>
  <si>
    <t>3;9</t>
  </si>
  <si>
    <t>Arica, polimetales, reparación, programa de intervención, metales, relaves</t>
  </si>
  <si>
    <t>6810-12</t>
  </si>
  <si>
    <t>Regula instalación de antenas emisoras y transmisoras de servicios de telecomunicaciones</t>
  </si>
  <si>
    <t>Telecomunicaciones, antenas, emisoras, celulares, urbanismo, radiación, electromagnética</t>
  </si>
  <si>
    <t>4991-15</t>
  </si>
  <si>
    <t>Crea el Tribunal Ambiental</t>
  </si>
  <si>
    <t>Tribunal. Ambiental. Institucionalidad. Justicia. Daño ambiental. Superintendencia. Ministerio</t>
  </si>
  <si>
    <t>6747-12</t>
  </si>
  <si>
    <t>Sobre fomento de la pesca artesanal, Comisión Nacional de Acuicultura y Consejos Zonales de Pesca</t>
  </si>
  <si>
    <t>6;17;11</t>
  </si>
  <si>
    <t>Pesca artesanal, Ley de pesca, Comisión Nacional de Acuicultura, Consejos, Zonales, Pesca</t>
  </si>
  <si>
    <t>7947-03</t>
  </si>
  <si>
    <t>Define el descarte de especies hidrobiológicas y establece medidas de control y sanciones para quienes incurran en esta práctica en las faenas de pesca</t>
  </si>
  <si>
    <t xml:space="preserve">Pesca. Ley de Pesca y Acuicultura. arrastre. </t>
  </si>
  <si>
    <t>3777-03</t>
  </si>
  <si>
    <t>Modifica la Ley N° 20.256, que establece normas sobre pesca recreativa, respecto del valor de las licencias y otras materias</t>
  </si>
  <si>
    <t>Pesca recreativa, Valor Licencias</t>
  </si>
  <si>
    <t>7946-21</t>
  </si>
  <si>
    <t>Sobre asociación de pescadores artesanales, inscripción de recursos marinos y extensión de área de operación artesanal</t>
  </si>
  <si>
    <t>Asociación, Pescadores Artesanales, Inscripción, Recursos Marinos, Área Operación Artesanal</t>
  </si>
  <si>
    <t>8389-03</t>
  </si>
  <si>
    <t>Evita la contaminación por algas de las cuencas hidrográficas</t>
  </si>
  <si>
    <t>Algas, contaminación, cuencas, didymo, multas, acuáticos</t>
  </si>
  <si>
    <t>7192-12</t>
  </si>
  <si>
    <t>Aumenta las sanciones a responsables de incendios forestales</t>
  </si>
  <si>
    <t>Incendios Forestales, Sanciones</t>
  </si>
  <si>
    <t>8155-01</t>
  </si>
  <si>
    <t>Modifica en el ámbito de la sustentabilidad de recursos hidrobiológicos, acceso a la actividad pesquera industrial y artesanal y regulaciones para la investigación y fiscalización, la ley General de Pesca y Acuicultura contenida en la ley N° 18.892 y sus modificaciones</t>
  </si>
  <si>
    <t>Pesca, Recursos Hidrobiológicos, Pesca Industrial; Pesca Artesanal, Regulación, Pesca de Investigación, Fiscalización, Ley General de Pesca</t>
  </si>
  <si>
    <t>8091-21</t>
  </si>
  <si>
    <t>Propicia la ampliación de la matriz energética, mediante fuentes renovables no convencionales</t>
  </si>
  <si>
    <t>Energía, matriz, energías renovables no convencionales, ampliación, 20-20, 2020</t>
  </si>
  <si>
    <t>7201-08</t>
  </si>
  <si>
    <t>Faculta a directorios de las comunidades de aguas y de las juntas de vigilancia, para representar a los interesados en los procedimientos de perfeccionamiento de títulos de derecho de aprovechamiento de aguas.</t>
  </si>
  <si>
    <t>Aguas, Directorio, Comunidades de Aguas, Juntas de Vigilancia, Representantes, Perfeccionamiento de Títulos, Derecho de Aprovechamiento</t>
  </si>
  <si>
    <t>8150-09</t>
  </si>
  <si>
    <t>Reforma tributaria que modifica el sistema de tributación de la renta, e introduce diversos ajustes, en el sistema tributario</t>
  </si>
  <si>
    <t>2; 5; 7</t>
  </si>
  <si>
    <t>Reforma tributaria: Impuestos verdes; Tributación; Emisiones; Fuentes fijas</t>
  </si>
  <si>
    <t>9290-05</t>
  </si>
  <si>
    <t>Modifica la ley N° 18.483, que Establece Nuevo Régimen Legal para la Industria Automotriz, en materia de importación de trolebuses usados</t>
  </si>
  <si>
    <t>2; 8; 10</t>
  </si>
  <si>
    <t>Industria automotriz; trolebuses; trolebus; parque automotriz; transporte público</t>
  </si>
  <si>
    <t>9484-15</t>
  </si>
  <si>
    <t>Prorroga la entrada en vigencia de la obligación de instalar dispositivos de posicionamiento automático en el mar, respecto de embarcaciones pesqueras artesanales</t>
  </si>
  <si>
    <t>6; 17</t>
  </si>
  <si>
    <t>Posicionamiento automático; posicionamiento de naves; posicionamiento de embarcaciones; gps</t>
  </si>
  <si>
    <t>9772-21</t>
  </si>
  <si>
    <t>Modifica la ley N° 20.551, que Regula el Cierre de Faenas e Instalaciones Mineras, y el decreto ley N° 3.525, de 1980, que crea el Sernageomin</t>
  </si>
  <si>
    <t>6;20</t>
  </si>
  <si>
    <t>Faenas mineras; Instalaciones mineras; minería</t>
  </si>
  <si>
    <t>9624-08</t>
  </si>
  <si>
    <t>Amplía plazo de cierre para otorgar nuevas concesiones de acuicultura</t>
  </si>
  <si>
    <t>Acuicultura, conceción, concesiones</t>
  </si>
  <si>
    <t>9864-21</t>
  </si>
  <si>
    <t>Establece excepción para la pesca artesanal con línea de mano de la especie jurel y que modifica regulación para establecimiento de ampliación de régimen de áreas de manejo y explotación de recursos bentónicos.</t>
  </si>
  <si>
    <t>Pesca artesanal, excepción, cuota, jurel</t>
  </si>
  <si>
    <t>9097-21</t>
  </si>
  <si>
    <t>Suspende por el plazo de cinco años la inscripción de taxis en el Registro Nacional de Servicios de Transporte de Pasajeros</t>
  </si>
  <si>
    <t>Taxis, contaminación atmosférica, vehículos, autos, emisiones, prórroga, registro, suspensión</t>
  </si>
  <si>
    <t>9816-15</t>
  </si>
  <si>
    <t>Modifica la ley N° 20.365, que Establece Franquicia Tributaria respecto de Sistemas Solares Térmicos; la ley General de Servicios Eléctricos y la ley que Crea la ENAP.</t>
  </si>
  <si>
    <t>ERNC, Sistemas solares térmicos, Renovable, Energía renovable, Solar, Energía solar, Vivienda social, Viviendas sociales, Vivienda, Viviendas</t>
  </si>
  <si>
    <t>9628-08</t>
  </si>
  <si>
    <t>Simplifica el sistema de tributación a la renta y perfecciona otras disposiciones legales tributarias</t>
  </si>
  <si>
    <t>Impuestos verdes; impuesto verde; emisiones; contaminación; impuesto; impuestos</t>
  </si>
  <si>
    <t>10442-05</t>
  </si>
  <si>
    <t>Establece marco para la gestión de residuos y responsabilidad extendida del productor.</t>
  </si>
  <si>
    <t>Responsabilidad del productor. Responsabilidad extendida del productor, productor, residuos, gestión de residuos</t>
  </si>
  <si>
    <t>9094-12</t>
  </si>
  <si>
    <t>Crea bonificación para el repoblamiento y cultivo de algas</t>
  </si>
  <si>
    <t>Algas; Repoblamiento; Cultivo de algas</t>
  </si>
  <si>
    <t xml:space="preserve">9151-21 </t>
  </si>
  <si>
    <t>Establece el derecho real de conservación medioambiental</t>
  </si>
  <si>
    <t>Biodiversida, conservación, reservas naturales, parques nacionales</t>
  </si>
  <si>
    <t>5823-07</t>
  </si>
  <si>
    <t>Establece nuevos sistemas de transmisión de energía eléctrica y crea un organismo coordinador independiente del sistema eléctrico nacional</t>
  </si>
  <si>
    <t>Transmisión; energía eéctrica; electricidad; polos de desarrollo; interconexión</t>
  </si>
  <si>
    <t>10240-08</t>
  </si>
  <si>
    <t>Aplica Convención sobre el Comercio Internacional de Especies Amenazadas de Flora y Fauna Silvestre.</t>
  </si>
  <si>
    <t>Comercio de especies, Comercio internacional, Protección de especies, Protección de especies amenazadas, Especies, Especies amenazadas</t>
  </si>
  <si>
    <t>6829-01</t>
  </si>
  <si>
    <t>Introduce modificaciones al marco normativo que rige las aguas en materia de fiscalización y sanciones.</t>
  </si>
  <si>
    <t>Aguas, Fiscalización, Sanciones, Marco Normativo</t>
  </si>
  <si>
    <t>8149-09</t>
  </si>
  <si>
    <t>Norma el servicio de recolección y disposición de aguas grises</t>
  </si>
  <si>
    <t>Aguas grises; aguas servidas; aguas negras</t>
  </si>
  <si>
    <t>9452-09</t>
  </si>
  <si>
    <t>Relativo al fortalecimiento de la regionalización del país</t>
  </si>
  <si>
    <t>8;9</t>
  </si>
  <si>
    <t>Regionalización, territorio, regiones, descentralización</t>
  </si>
  <si>
    <t>7963-06</t>
  </si>
  <si>
    <t>Crea el Instituto Nacional de Desarrollo Sustentable de la Pesca Artesanal y de la Acuicultura  de Pequeña Escala INDESPA</t>
  </si>
  <si>
    <t xml:space="preserve">Pesca Artesanal; </t>
  </si>
  <si>
    <t>9689-21</t>
  </si>
  <si>
    <t>Transparencia del mercado del suelo e incrementos de valor por ampliaciones del límite urbano</t>
  </si>
  <si>
    <t>Evaluación Ambiental Estratégica; Planes reguladores; instrumentos de planificación territorial</t>
  </si>
  <si>
    <t>10163-14</t>
  </si>
  <si>
    <t>Prohíbe la entrega de bolsas plásticas de comercio en todo el territorio nacional. (Establece la prohibición y sustitución progresiva de las bolsas de polietileno, polipropileno y otros polímeros artificiales no biodegradables en la Patagonia Chilena.)</t>
  </si>
  <si>
    <t>Bolsas; Plástico; Polietileno; Poliropileno; No biodegradable; Patagonia</t>
  </si>
  <si>
    <t>9133-12</t>
  </si>
  <si>
    <t>Modifica la ley N° 20.571 con el objeto de incentivar el desarrollo de generadoras residenciales y hacer aplicable sus disposiciones a todos los sistemas eléctricos del país</t>
  </si>
  <si>
    <t>Generadoras residenciales, ERNC</t>
  </si>
  <si>
    <t>8999-08</t>
  </si>
  <si>
    <t>Modifica Código Penal y tipifica como falta el ensuciar o provocar daños en playas, riberas de río, lagos y parques nacionales</t>
  </si>
  <si>
    <t>Playas, Riberas de Río, Lagos, Parques Nacionales, Basura, Ensuciar</t>
  </si>
  <si>
    <t>8179-07</t>
  </si>
  <si>
    <t>Moderniza y fortalece el ejercicio de la función pública del Servicio Nacional de Pesca</t>
  </si>
  <si>
    <t>11;6;17</t>
  </si>
  <si>
    <t>SERNAPESCA</t>
  </si>
  <si>
    <t>10482-21</t>
  </si>
  <si>
    <t>Modifica Ley General de Pesca y Acuicultura, con el objeto de regular la captura de la jibia</t>
  </si>
  <si>
    <t>4; 17</t>
  </si>
  <si>
    <t>Jibia; Pesca</t>
  </si>
  <si>
    <t>9489-21</t>
  </si>
  <si>
    <t xml:space="preserve">Modifica la ley N° 19.300 para incluir un Estudio de Impacto Ambiental en los proyectos que puedan generar contaminación lumínica </t>
  </si>
  <si>
    <t>Contaminación lumínica</t>
  </si>
  <si>
    <t>11912-12</t>
  </si>
  <si>
    <t>Modifica ley N° 18.168, General de Telecomunicaciones, para regular tendido de cables aéreos</t>
  </si>
  <si>
    <t xml:space="preserve">cables; deshuso; contaminación </t>
  </si>
  <si>
    <t>9511-12</t>
  </si>
  <si>
    <t>Amplía el procedimiento de relocalización a concesiones de acuicultura que indica y establece permisos especiales de colecta de semillas</t>
  </si>
  <si>
    <t xml:space="preserve">Acuicultura; Recolección de semillas; Concesiones </t>
  </si>
  <si>
    <t>11317-21</t>
  </si>
  <si>
    <t>Modifica diversos cuerpos legales con el objetivo de proteger los humedales urbanos</t>
  </si>
  <si>
    <t>4; 1</t>
  </si>
  <si>
    <t>Humedales urbanos</t>
  </si>
  <si>
    <t>11256-12</t>
  </si>
  <si>
    <t>Establece el Estatuto Chileno Antártico.</t>
  </si>
  <si>
    <t>Antártica; Estatuto; Tratado internacional</t>
  </si>
  <si>
    <t>9256-27</t>
  </si>
  <si>
    <t>Modifica el decreto ley N° 2.222, en materia de extracción de naves hundidas o varadas y de materias nocivas contenidas en ellas.</t>
  </si>
  <si>
    <t>contaminación</t>
  </si>
  <si>
    <t>10325-02</t>
  </si>
  <si>
    <t>Cambio climático</t>
  </si>
  <si>
    <t>Palabras claves</t>
  </si>
  <si>
    <t>Número ley</t>
  </si>
  <si>
    <t>Id ley</t>
  </si>
  <si>
    <t>Id categoría</t>
  </si>
  <si>
    <t>Aguas</t>
  </si>
  <si>
    <t>Aire</t>
  </si>
  <si>
    <t>Suelo</t>
  </si>
  <si>
    <t>Biodiversidad</t>
  </si>
  <si>
    <t>Manejo de recursos naturales</t>
  </si>
  <si>
    <t>Energía</t>
  </si>
  <si>
    <t>Paisaje y territorio</t>
  </si>
  <si>
    <t>Residuos y sustancias peligrosas</t>
  </si>
  <si>
    <t>Contaminación electromagnética, ruido y contaminación lumínica</t>
  </si>
  <si>
    <t>Institucionalidad</t>
  </si>
  <si>
    <t>Gestión ambiental</t>
  </si>
  <si>
    <t>Aguas: Marítimas</t>
  </si>
  <si>
    <t>Aguas: Continentales</t>
  </si>
  <si>
    <t>Aire: Contaminación del aire</t>
  </si>
  <si>
    <t>Aire: Capa de Ozono</t>
  </si>
  <si>
    <t>Manejo de recursos naturales: Pesca y acuicultura</t>
  </si>
  <si>
    <t>Manejo de recursos naturales: Silvicultura</t>
  </si>
  <si>
    <t>Manejo de recursos naturales: Agricultura</t>
  </si>
  <si>
    <t>Manejo de recursos naturales: Minería</t>
  </si>
  <si>
    <t>Id categoria</t>
  </si>
  <si>
    <t>Nombre ley</t>
  </si>
  <si>
    <t>Fecha ingreso</t>
  </si>
  <si>
    <t>Fecha de publicación de la ley en el diario oficial</t>
  </si>
  <si>
    <t>Fecha fin</t>
  </si>
  <si>
    <t>Tiempo tramitación</t>
  </si>
  <si>
    <t>Tiempo entre la fecha de ingreso al congreso y su publicación en el diario oficial</t>
  </si>
  <si>
    <t>Fecha en que el proyecto ingresó a tramitación en el congreso</t>
  </si>
  <si>
    <t>Lugar entrada</t>
  </si>
  <si>
    <t>Origen proyecto</t>
  </si>
  <si>
    <t>Cámara de ingreso del proyecto, codificada como 0 cuando es la Cámara de Diputados, y 1 el Senado</t>
  </si>
  <si>
    <t>Quien originó el proyecto de ley; 0 cuando fue el Presidente de la República  (Mensaje) y 1 cuando fue algún parlamentario (Moción)</t>
  </si>
  <si>
    <t>Número boletín</t>
  </si>
  <si>
    <t>Sobre eficiencia energética</t>
  </si>
  <si>
    <t>Energía; eficiencia</t>
  </si>
  <si>
    <t>12058-08</t>
  </si>
  <si>
    <t>Plásticos; bolsas; biodegradable</t>
  </si>
  <si>
    <t>Prohíbe el uso y entrega de bolsas plásticas sean o no biodegradables a los consumidores finales</t>
  </si>
  <si>
    <t>11429-12</t>
  </si>
  <si>
    <t>Establece medidas para evitar la contaminación con colillas de cigarrillos, y facilita su reciclaje o reutilización</t>
  </si>
  <si>
    <t>Residuos; cigarros; colillas; reciclaje</t>
  </si>
  <si>
    <t>12407-12</t>
  </si>
  <si>
    <t>Modifica la Ley N° 18.290, de Tránsito, con el objeto de fortalecer la regulación de transporte, carga y descarga de minerales y de concentrados de minerales</t>
  </si>
  <si>
    <t>Minería; transporte minerales; carga; descarga; concentrados</t>
  </si>
  <si>
    <t>10629-12</t>
  </si>
  <si>
    <t>Modifica la Ley General de Pesca y Acuicultura, con el objeto de exigir a los titulares de concesiones de acuicultura medidas para evitar o reducir el depósito de desechos inorgánicos y orgánicos</t>
  </si>
  <si>
    <t>Acuicultura; pesca; concesiones; sedimentos; desechos</t>
  </si>
  <si>
    <t>12050-21</t>
  </si>
  <si>
    <t xml:space="preserve">GAMA UC (2021). Base datos leyes ambientales aprobadas 1990-2022 [Conjunto de datos].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</si>
</sst>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rgb="FF212529"/>
      <name val="Roboto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20" fontId="0" fillId="0" borderId="0" xfId="0" applyNumberFormat="1" applyFont="1" applyAlignment="1">
      <alignment horizontal="left"/>
    </xf>
    <xf numFmtId="14" fontId="0" fillId="0" borderId="1" xfId="0" applyNumberFormat="1" applyFont="1" applyBorder="1"/>
    <xf numFmtId="14" fontId="0" fillId="0" borderId="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4" fillId="0" borderId="2" xfId="0" applyFont="1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14" fontId="6" fillId="0" borderId="0" xfId="0" applyNumberFormat="1" applyFont="1"/>
    <xf numFmtId="0" fontId="1" fillId="0" borderId="0" xfId="0" applyFont="1" applyAlignment="1">
      <alignment vertical="center"/>
    </xf>
  </cellXfs>
  <cellStyles count="20">
    <cellStyle name="Normal" xfId="0" builtinId="0"/>
    <cellStyle name="Normal 10" xfId="6" xr:uid="{F1F23ECD-8928-4C11-8FC2-09C5D2F16C85}"/>
    <cellStyle name="Normal 11" xfId="7" xr:uid="{BE391BF0-68B8-4965-B5C5-8D88E0168533}"/>
    <cellStyle name="Normal 12" xfId="9" xr:uid="{5537B2D3-EEAE-4D6A-9D93-A915F8C43AF9}"/>
    <cellStyle name="Normal 13" xfId="12" xr:uid="{0A1D1979-B4AC-41F4-8CCE-DDAF985B23C4}"/>
    <cellStyle name="Normal 14" xfId="11" xr:uid="{282A4E48-E389-44E8-9879-FFF2023A282B}"/>
    <cellStyle name="Normal 15" xfId="14" xr:uid="{7AB8E777-59D8-497F-BDE3-46CC9A9CADBF}"/>
    <cellStyle name="Normal 16" xfId="15" xr:uid="{AA371718-6417-400C-98F1-54B75B08DE12}"/>
    <cellStyle name="Normal 17" xfId="1" xr:uid="{B293F28B-D32C-41F9-9686-879FBEE271C0}"/>
    <cellStyle name="Normal 18" xfId="2" xr:uid="{9743A522-453D-45DA-9B43-F0B432647461}"/>
    <cellStyle name="Normal 19" xfId="4" xr:uid="{FEB908CB-A9AA-4470-A782-AEBFFA4540A3}"/>
    <cellStyle name="Normal 20" xfId="8" xr:uid="{B599C647-0CD7-4C16-B076-B82A6AD50766}"/>
    <cellStyle name="Normal 21" xfId="16" xr:uid="{F6D0FDC2-ABBA-4E55-B0AF-B39FEDC332BC}"/>
    <cellStyle name="Normal 22" xfId="17" xr:uid="{F800EA3E-EFE8-4881-85C7-A282776F4CDF}"/>
    <cellStyle name="Normal 23" xfId="10" xr:uid="{26218FF5-5EBD-4634-8755-EB63ED26B1FB}"/>
    <cellStyle name="Normal 24" xfId="19" xr:uid="{D1ACBB16-FE17-47EA-9254-55BAAD5D3C1A}"/>
    <cellStyle name="Normal 5" xfId="13" xr:uid="{EC8CE1FC-3DFE-4278-9E44-50DBB050BC19}"/>
    <cellStyle name="Normal 6" xfId="18" xr:uid="{43164316-C47B-49DC-9D7B-9B577E328050}"/>
    <cellStyle name="Normal 7" xfId="3" xr:uid="{A0C3E4D6-7B02-4785-82A4-AF765240B413}"/>
    <cellStyle name="Normal 8" xfId="5" xr:uid="{FC144054-BE95-4D83-9578-BDE53B77D746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B26AE2-BBD3-4723-94B5-34C39C19B969}" name="Tabla1" displayName="Tabla1" ref="A1:K124" totalsRowShown="0" headerRowDxfId="12" dataDxfId="11">
  <autoFilter ref="A1:K124" xr:uid="{CD353245-8AED-4DB1-8223-BDA4053DE029}"/>
  <tableColumns count="11">
    <tableColumn id="1" xr3:uid="{3C9E93C4-E140-44ED-A3F7-8AA148942B03}" name="Id ley" dataDxfId="10"/>
    <tableColumn id="2" xr3:uid="{9A7E195B-B12C-4D50-A25F-D207EE96AC9E}" name="Número ley" dataDxfId="9"/>
    <tableColumn id="3" xr3:uid="{65E05102-26D5-43D6-ADDC-6316DC1B8CF4}" name="Nombre ley" dataDxfId="8"/>
    <tableColumn id="4" xr3:uid="{418592A8-68D8-48C2-BAB8-C331DC4C2956}" name="Id categoria" dataDxfId="7"/>
    <tableColumn id="5" xr3:uid="{F21A3706-6DFE-4767-AEB4-DFC88D849A76}" name="Fecha ingreso" dataDxfId="6"/>
    <tableColumn id="6" xr3:uid="{2A7B91E1-45DD-4159-8517-886ED86BD1C9}" name="Fecha fin" dataDxfId="5"/>
    <tableColumn id="7" xr3:uid="{BB5F34D5-FCD9-4344-A844-1FB0F8F8F733}" name="Tiempo tramitación" dataDxfId="4">
      <calculatedColumnFormula>(DAYS360(E2,F2))/30</calculatedColumnFormula>
    </tableColumn>
    <tableColumn id="8" xr3:uid="{EB917F90-BF48-49C9-A6F2-1C24E6E30F18}" name="Palabras claves" dataDxfId="3"/>
    <tableColumn id="9" xr3:uid="{3BDFB547-B881-4C2B-9C21-03F21DC90221}" name="Número boletín" dataDxfId="2"/>
    <tableColumn id="10" xr3:uid="{730B9C5F-0D5D-41B6-90C6-1A8555EB3A34}" name="Lugar entrada" dataDxfId="1"/>
    <tableColumn id="11" xr3:uid="{C32A5967-8B40-4A73-91A9-8CBD9B50D403}" name="Origen proyecto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8C6C-9ED7-422F-8116-0FB6E6765B01}">
  <dimension ref="A1:K179"/>
  <sheetViews>
    <sheetView topLeftCell="A101" workbookViewId="0">
      <selection activeCell="M123" sqref="M123"/>
    </sheetView>
  </sheetViews>
  <sheetFormatPr baseColWidth="10" defaultColWidth="11.5" defaultRowHeight="15" x14ac:dyDescent="0.2"/>
  <cols>
    <col min="1" max="1" width="8.33203125" style="1" bestFit="1" customWidth="1"/>
    <col min="2" max="2" width="13.6640625" style="1" bestFit="1" customWidth="1"/>
    <col min="3" max="3" width="61" style="1" customWidth="1"/>
    <col min="4" max="4" width="13.5" style="1" customWidth="1"/>
    <col min="5" max="5" width="15.33203125" style="1" customWidth="1"/>
    <col min="6" max="6" width="11.5" style="1"/>
    <col min="7" max="7" width="20.5" style="1" customWidth="1"/>
    <col min="8" max="8" width="17" style="1" customWidth="1"/>
    <col min="9" max="9" width="13.5" style="1" customWidth="1"/>
    <col min="10" max="10" width="15.1640625" style="1" customWidth="1"/>
    <col min="11" max="11" width="17.5" style="1" customWidth="1"/>
    <col min="12" max="16384" width="11.5" style="1"/>
  </cols>
  <sheetData>
    <row r="1" spans="1:11" s="15" customFormat="1" x14ac:dyDescent="0.2">
      <c r="A1" s="15" t="s">
        <v>375</v>
      </c>
      <c r="B1" s="15" t="s">
        <v>374</v>
      </c>
      <c r="C1" s="15" t="s">
        <v>397</v>
      </c>
      <c r="D1" s="16" t="s">
        <v>396</v>
      </c>
      <c r="E1" s="17" t="s">
        <v>398</v>
      </c>
      <c r="F1" s="17" t="s">
        <v>400</v>
      </c>
      <c r="G1" s="15" t="s">
        <v>401</v>
      </c>
      <c r="H1" s="15" t="s">
        <v>373</v>
      </c>
      <c r="I1" s="15" t="s">
        <v>408</v>
      </c>
      <c r="J1" s="15" t="s">
        <v>404</v>
      </c>
      <c r="K1" s="15" t="s">
        <v>405</v>
      </c>
    </row>
    <row r="2" spans="1:11" x14ac:dyDescent="0.2">
      <c r="A2" s="1">
        <v>1</v>
      </c>
      <c r="B2" s="1">
        <v>18989</v>
      </c>
      <c r="C2" s="1" t="s">
        <v>1</v>
      </c>
      <c r="D2" s="2">
        <v>11</v>
      </c>
      <c r="E2" s="3">
        <v>32966</v>
      </c>
      <c r="F2" s="3">
        <v>33073</v>
      </c>
      <c r="G2" s="4">
        <f t="shared" ref="G2:G33" si="0">(DAYS360(E2,F2))/30</f>
        <v>3.5333333333333332</v>
      </c>
      <c r="H2" s="1" t="s">
        <v>2</v>
      </c>
      <c r="I2" s="11" t="s">
        <v>3</v>
      </c>
      <c r="J2" s="1">
        <v>0</v>
      </c>
      <c r="K2" s="1">
        <v>0</v>
      </c>
    </row>
    <row r="3" spans="1:11" x14ac:dyDescent="0.2">
      <c r="A3" s="1">
        <v>2</v>
      </c>
      <c r="B3" s="1">
        <v>18993</v>
      </c>
      <c r="C3" s="1" t="s">
        <v>4</v>
      </c>
      <c r="D3" s="2">
        <v>11</v>
      </c>
      <c r="E3" s="3">
        <v>33000</v>
      </c>
      <c r="F3" s="3">
        <v>33106</v>
      </c>
      <c r="G3" s="4">
        <f t="shared" si="0"/>
        <v>3.4666666666666668</v>
      </c>
      <c r="H3" s="1" t="s">
        <v>5</v>
      </c>
      <c r="I3" s="11" t="s">
        <v>6</v>
      </c>
      <c r="J3" s="1">
        <v>0</v>
      </c>
      <c r="K3" s="1">
        <v>0</v>
      </c>
    </row>
    <row r="4" spans="1:11" x14ac:dyDescent="0.2">
      <c r="A4" s="1">
        <v>3</v>
      </c>
      <c r="B4" s="1">
        <v>19011</v>
      </c>
      <c r="C4" s="1" t="s">
        <v>7</v>
      </c>
      <c r="D4" s="2">
        <v>2</v>
      </c>
      <c r="E4" s="3">
        <v>33036</v>
      </c>
      <c r="F4" s="3">
        <v>33219</v>
      </c>
      <c r="G4" s="4">
        <f t="shared" si="0"/>
        <v>6</v>
      </c>
      <c r="H4" s="1" t="s">
        <v>8</v>
      </c>
      <c r="I4" s="1" t="s">
        <v>9</v>
      </c>
      <c r="J4" s="1">
        <v>0</v>
      </c>
      <c r="K4" s="1">
        <v>0</v>
      </c>
    </row>
    <row r="5" spans="1:11" x14ac:dyDescent="0.2">
      <c r="A5" s="1">
        <v>4</v>
      </c>
      <c r="B5" s="1">
        <v>19040</v>
      </c>
      <c r="C5" s="1" t="s">
        <v>10</v>
      </c>
      <c r="D5" s="2">
        <v>2</v>
      </c>
      <c r="E5" s="3">
        <v>33246</v>
      </c>
      <c r="F5" s="3">
        <v>33263</v>
      </c>
      <c r="G5" s="4">
        <f t="shared" si="0"/>
        <v>0.56666666666666665</v>
      </c>
      <c r="H5" s="1" t="s">
        <v>11</v>
      </c>
      <c r="I5" s="1" t="s">
        <v>12</v>
      </c>
      <c r="J5" s="1">
        <v>0</v>
      </c>
      <c r="K5" s="1">
        <v>0</v>
      </c>
    </row>
    <row r="6" spans="1:11" x14ac:dyDescent="0.2">
      <c r="A6" s="1">
        <v>5</v>
      </c>
      <c r="B6" s="1">
        <v>19032</v>
      </c>
      <c r="C6" s="1" t="s">
        <v>13</v>
      </c>
      <c r="D6" s="2">
        <v>11</v>
      </c>
      <c r="E6" s="3">
        <v>33009</v>
      </c>
      <c r="F6" s="3">
        <v>33273</v>
      </c>
      <c r="G6" s="4">
        <f t="shared" si="0"/>
        <v>8.6</v>
      </c>
      <c r="H6" s="1" t="s">
        <v>14</v>
      </c>
      <c r="I6" s="12" t="s">
        <v>15</v>
      </c>
      <c r="J6" s="1">
        <v>0</v>
      </c>
      <c r="K6" s="1">
        <v>0</v>
      </c>
    </row>
    <row r="7" spans="1:11" x14ac:dyDescent="0.2">
      <c r="A7" s="1">
        <v>6</v>
      </c>
      <c r="B7" s="1">
        <v>19061</v>
      </c>
      <c r="C7" s="1" t="s">
        <v>16</v>
      </c>
      <c r="D7" s="2" t="s">
        <v>17</v>
      </c>
      <c r="E7" s="3">
        <v>33255</v>
      </c>
      <c r="F7" s="3">
        <v>33401</v>
      </c>
      <c r="G7" s="4">
        <f t="shared" si="0"/>
        <v>4.833333333333333</v>
      </c>
      <c r="H7" s="1" t="s">
        <v>18</v>
      </c>
      <c r="I7" s="1" t="s">
        <v>19</v>
      </c>
      <c r="J7" s="1">
        <v>0</v>
      </c>
      <c r="K7" s="1">
        <v>0</v>
      </c>
    </row>
    <row r="8" spans="1:11" x14ac:dyDescent="0.2">
      <c r="A8" s="1">
        <v>7</v>
      </c>
      <c r="B8" s="1">
        <v>19079</v>
      </c>
      <c r="C8" s="1" t="s">
        <v>20</v>
      </c>
      <c r="D8" s="2" t="s">
        <v>21</v>
      </c>
      <c r="E8" s="3">
        <v>33051</v>
      </c>
      <c r="F8" s="3">
        <v>33487</v>
      </c>
      <c r="G8" s="4">
        <f t="shared" si="0"/>
        <v>14.3</v>
      </c>
      <c r="H8" s="1" t="s">
        <v>22</v>
      </c>
      <c r="I8" s="12" t="s">
        <v>23</v>
      </c>
      <c r="J8" s="1">
        <v>0</v>
      </c>
      <c r="K8" s="1">
        <v>0</v>
      </c>
    </row>
    <row r="9" spans="1:11" x14ac:dyDescent="0.2">
      <c r="A9" s="1">
        <v>8</v>
      </c>
      <c r="B9" s="1">
        <v>19080</v>
      </c>
      <c r="C9" s="1" t="s">
        <v>24</v>
      </c>
      <c r="D9" s="2" t="s">
        <v>21</v>
      </c>
      <c r="E9" s="3">
        <v>33337</v>
      </c>
      <c r="F9" s="3">
        <v>33487</v>
      </c>
      <c r="G9" s="4">
        <f t="shared" si="0"/>
        <v>4.9000000000000004</v>
      </c>
      <c r="H9" s="1" t="s">
        <v>25</v>
      </c>
      <c r="I9" s="1" t="s">
        <v>26</v>
      </c>
      <c r="J9" s="1">
        <v>0</v>
      </c>
      <c r="K9" s="1">
        <v>0</v>
      </c>
    </row>
    <row r="10" spans="1:11" x14ac:dyDescent="0.2">
      <c r="A10" s="1">
        <v>9</v>
      </c>
      <c r="B10" s="1">
        <v>19145</v>
      </c>
      <c r="C10" s="1" t="s">
        <v>27</v>
      </c>
      <c r="D10" s="2" t="s">
        <v>28</v>
      </c>
      <c r="E10" s="3">
        <v>33372</v>
      </c>
      <c r="F10" s="3">
        <v>33780</v>
      </c>
      <c r="G10" s="4">
        <f t="shared" si="0"/>
        <v>13.366666666666667</v>
      </c>
      <c r="H10" s="1" t="s">
        <v>29</v>
      </c>
      <c r="I10" s="1" t="s">
        <v>30</v>
      </c>
      <c r="J10" s="1">
        <v>0</v>
      </c>
      <c r="K10" s="1">
        <v>0</v>
      </c>
    </row>
    <row r="11" spans="1:11" x14ac:dyDescent="0.2">
      <c r="A11" s="1">
        <v>10</v>
      </c>
      <c r="B11" s="1">
        <v>19173</v>
      </c>
      <c r="C11" s="1" t="s">
        <v>31</v>
      </c>
      <c r="D11" s="13" t="s">
        <v>32</v>
      </c>
      <c r="E11" s="3">
        <v>33744</v>
      </c>
      <c r="F11" s="3">
        <v>33907</v>
      </c>
      <c r="G11" s="4">
        <f t="shared" si="0"/>
        <v>5.333333333333333</v>
      </c>
      <c r="H11" s="1" t="s">
        <v>33</v>
      </c>
      <c r="I11" s="1" t="s">
        <v>34</v>
      </c>
      <c r="J11" s="1">
        <v>0</v>
      </c>
      <c r="K11" s="1">
        <v>0</v>
      </c>
    </row>
    <row r="12" spans="1:11" x14ac:dyDescent="0.2">
      <c r="A12" s="1">
        <v>11</v>
      </c>
      <c r="B12" s="1">
        <v>19210</v>
      </c>
      <c r="C12" s="1" t="s">
        <v>35</v>
      </c>
      <c r="D12" s="2" t="s">
        <v>21</v>
      </c>
      <c r="E12" s="3">
        <v>34051</v>
      </c>
      <c r="F12" s="3">
        <v>34075</v>
      </c>
      <c r="G12" s="4">
        <f t="shared" si="0"/>
        <v>0.76666666666666672</v>
      </c>
      <c r="H12" s="1" t="s">
        <v>36</v>
      </c>
      <c r="I12" s="1" t="s">
        <v>37</v>
      </c>
      <c r="J12" s="1">
        <v>1</v>
      </c>
      <c r="K12" s="1">
        <v>0</v>
      </c>
    </row>
    <row r="13" spans="1:11" x14ac:dyDescent="0.2">
      <c r="A13" s="1">
        <v>12</v>
      </c>
      <c r="B13" s="1">
        <v>19283</v>
      </c>
      <c r="C13" s="1" t="s">
        <v>38</v>
      </c>
      <c r="D13" s="2" t="s">
        <v>39</v>
      </c>
      <c r="E13" s="3">
        <v>33709</v>
      </c>
      <c r="F13" s="3">
        <v>34339</v>
      </c>
      <c r="G13" s="4">
        <f t="shared" si="0"/>
        <v>20.666666666666668</v>
      </c>
      <c r="H13" s="1" t="s">
        <v>40</v>
      </c>
      <c r="I13" s="1" t="s">
        <v>41</v>
      </c>
      <c r="J13" s="1">
        <v>0</v>
      </c>
      <c r="K13" s="1">
        <v>0</v>
      </c>
    </row>
    <row r="14" spans="1:11" x14ac:dyDescent="0.2">
      <c r="A14" s="1">
        <v>13</v>
      </c>
      <c r="B14" s="5">
        <v>19300</v>
      </c>
      <c r="C14" s="12" t="s">
        <v>42</v>
      </c>
      <c r="D14" s="2" t="s">
        <v>43</v>
      </c>
      <c r="E14" s="3">
        <v>33863</v>
      </c>
      <c r="F14" s="3">
        <v>34402</v>
      </c>
      <c r="G14" s="4">
        <f t="shared" si="0"/>
        <v>17.766666666666666</v>
      </c>
      <c r="H14" s="12" t="s">
        <v>44</v>
      </c>
      <c r="I14" s="1" t="s">
        <v>45</v>
      </c>
      <c r="J14" s="1">
        <v>1</v>
      </c>
      <c r="K14" s="1">
        <v>0</v>
      </c>
    </row>
    <row r="15" spans="1:11" x14ac:dyDescent="0.2">
      <c r="A15" s="1">
        <v>14</v>
      </c>
      <c r="B15" s="1">
        <v>19342</v>
      </c>
      <c r="C15" s="1" t="s">
        <v>46</v>
      </c>
      <c r="D15" s="2">
        <v>4</v>
      </c>
      <c r="E15" s="3">
        <v>33997</v>
      </c>
      <c r="F15" s="3">
        <v>34641</v>
      </c>
      <c r="G15" s="4">
        <f t="shared" si="0"/>
        <v>21.166666666666668</v>
      </c>
      <c r="H15" s="1" t="s">
        <v>47</v>
      </c>
      <c r="I15" s="1" t="s">
        <v>48</v>
      </c>
      <c r="J15" s="1">
        <v>1</v>
      </c>
      <c r="K15" s="1">
        <v>0</v>
      </c>
    </row>
    <row r="16" spans="1:11" x14ac:dyDescent="0.2">
      <c r="A16" s="1">
        <v>15</v>
      </c>
      <c r="B16" s="1">
        <v>19348</v>
      </c>
      <c r="C16" s="1" t="s">
        <v>49</v>
      </c>
      <c r="D16" s="2" t="s">
        <v>50</v>
      </c>
      <c r="E16" s="3">
        <v>33997</v>
      </c>
      <c r="F16" s="3">
        <v>34657</v>
      </c>
      <c r="G16" s="4">
        <f t="shared" si="0"/>
        <v>21.7</v>
      </c>
      <c r="H16" s="1" t="s">
        <v>51</v>
      </c>
      <c r="I16" s="1" t="s">
        <v>52</v>
      </c>
      <c r="J16" s="1">
        <v>0</v>
      </c>
      <c r="K16" s="1">
        <v>1</v>
      </c>
    </row>
    <row r="17" spans="1:11" x14ac:dyDescent="0.2">
      <c r="A17" s="1">
        <v>16</v>
      </c>
      <c r="B17" s="1">
        <v>19372</v>
      </c>
      <c r="C17" s="1" t="s">
        <v>53</v>
      </c>
      <c r="D17" s="2">
        <v>11</v>
      </c>
      <c r="E17" s="3">
        <v>34471</v>
      </c>
      <c r="F17" s="3">
        <v>34738</v>
      </c>
      <c r="G17" s="4">
        <f t="shared" si="0"/>
        <v>8.6999999999999993</v>
      </c>
      <c r="H17" s="1" t="s">
        <v>54</v>
      </c>
      <c r="I17" s="1" t="s">
        <v>55</v>
      </c>
      <c r="J17" s="1">
        <v>0</v>
      </c>
      <c r="K17" s="1">
        <v>0</v>
      </c>
    </row>
    <row r="18" spans="1:11" x14ac:dyDescent="0.2">
      <c r="A18" s="1">
        <v>17</v>
      </c>
      <c r="B18" s="1">
        <v>19397</v>
      </c>
      <c r="C18" s="1" t="s">
        <v>56</v>
      </c>
      <c r="D18" s="2" t="s">
        <v>21</v>
      </c>
      <c r="E18" s="3">
        <v>34793</v>
      </c>
      <c r="F18" s="3">
        <v>34916</v>
      </c>
      <c r="G18" s="4">
        <f t="shared" si="0"/>
        <v>4.0333333333333332</v>
      </c>
      <c r="H18" s="1" t="s">
        <v>57</v>
      </c>
      <c r="I18" s="1" t="s">
        <v>58</v>
      </c>
      <c r="J18" s="1">
        <v>1</v>
      </c>
      <c r="K18" s="1">
        <v>0</v>
      </c>
    </row>
    <row r="19" spans="1:11" x14ac:dyDescent="0.2">
      <c r="A19" s="1">
        <v>18</v>
      </c>
      <c r="B19" s="1">
        <v>19453</v>
      </c>
      <c r="C19" s="1" t="s">
        <v>59</v>
      </c>
      <c r="D19" s="2">
        <v>2</v>
      </c>
      <c r="E19" s="3">
        <v>33429</v>
      </c>
      <c r="F19" s="3">
        <v>35198</v>
      </c>
      <c r="G19" s="4">
        <f t="shared" si="0"/>
        <v>58.1</v>
      </c>
      <c r="H19" s="1" t="s">
        <v>60</v>
      </c>
      <c r="I19" s="1" t="s">
        <v>61</v>
      </c>
      <c r="J19" s="1">
        <v>0</v>
      </c>
      <c r="K19" s="1">
        <v>1</v>
      </c>
    </row>
    <row r="20" spans="1:11" x14ac:dyDescent="0.2">
      <c r="A20" s="1">
        <v>19</v>
      </c>
      <c r="B20" s="1">
        <v>19473</v>
      </c>
      <c r="C20" s="1" t="s">
        <v>62</v>
      </c>
      <c r="D20" s="2">
        <v>4</v>
      </c>
      <c r="E20" s="3">
        <v>33220</v>
      </c>
      <c r="F20" s="3">
        <v>35335</v>
      </c>
      <c r="G20" s="4">
        <f t="shared" si="0"/>
        <v>69.466666666666669</v>
      </c>
      <c r="H20" s="1" t="s">
        <v>63</v>
      </c>
      <c r="I20" s="1" t="s">
        <v>64</v>
      </c>
      <c r="J20" s="1">
        <v>0</v>
      </c>
      <c r="K20" s="1">
        <v>1</v>
      </c>
    </row>
    <row r="21" spans="1:11" x14ac:dyDescent="0.2">
      <c r="A21" s="1">
        <v>20</v>
      </c>
      <c r="B21" s="1">
        <v>19474</v>
      </c>
      <c r="C21" s="1" t="s">
        <v>65</v>
      </c>
      <c r="D21" s="2">
        <v>8</v>
      </c>
      <c r="E21" s="3">
        <v>34219</v>
      </c>
      <c r="F21" s="3">
        <v>35338</v>
      </c>
      <c r="G21" s="4">
        <f t="shared" si="0"/>
        <v>36.766666666666666</v>
      </c>
      <c r="H21" s="1" t="s">
        <v>66</v>
      </c>
      <c r="I21" s="1" t="s">
        <v>67</v>
      </c>
      <c r="J21" s="1">
        <v>1</v>
      </c>
      <c r="K21" s="1">
        <v>0</v>
      </c>
    </row>
    <row r="22" spans="1:11" x14ac:dyDescent="0.2">
      <c r="A22" s="1">
        <v>21</v>
      </c>
      <c r="B22" s="1">
        <v>19492</v>
      </c>
      <c r="C22" s="1" t="s">
        <v>68</v>
      </c>
      <c r="D22" s="2" t="s">
        <v>21</v>
      </c>
      <c r="E22" s="3">
        <v>34689</v>
      </c>
      <c r="F22" s="3">
        <v>35464</v>
      </c>
      <c r="G22" s="4">
        <f t="shared" si="0"/>
        <v>25.4</v>
      </c>
      <c r="H22" s="1" t="s">
        <v>69</v>
      </c>
      <c r="I22" s="1" t="s">
        <v>70</v>
      </c>
      <c r="J22" s="1">
        <v>0</v>
      </c>
      <c r="K22" s="1">
        <v>0</v>
      </c>
    </row>
    <row r="23" spans="1:11" x14ac:dyDescent="0.2">
      <c r="A23" s="1">
        <v>22</v>
      </c>
      <c r="B23" s="1">
        <v>19521</v>
      </c>
      <c r="C23" s="1" t="s">
        <v>71</v>
      </c>
      <c r="D23" s="2" t="s">
        <v>50</v>
      </c>
      <c r="E23" s="3">
        <v>34464</v>
      </c>
      <c r="F23" s="3">
        <v>35726</v>
      </c>
      <c r="G23" s="4">
        <f t="shared" si="0"/>
        <v>41.43333333333333</v>
      </c>
      <c r="H23" s="1" t="s">
        <v>72</v>
      </c>
      <c r="I23" s="1" t="s">
        <v>73</v>
      </c>
      <c r="J23" s="1">
        <v>1</v>
      </c>
      <c r="K23" s="1">
        <v>1</v>
      </c>
    </row>
    <row r="24" spans="1:11" ht="12.75" customHeight="1" x14ac:dyDescent="0.2">
      <c r="A24" s="1">
        <v>23</v>
      </c>
      <c r="B24" s="1">
        <v>19561</v>
      </c>
      <c r="C24" s="1" t="s">
        <v>74</v>
      </c>
      <c r="D24" s="2" t="s">
        <v>75</v>
      </c>
      <c r="E24" s="3">
        <v>34835</v>
      </c>
      <c r="F24" s="3">
        <v>35931</v>
      </c>
      <c r="G24" s="4">
        <f t="shared" si="0"/>
        <v>36</v>
      </c>
      <c r="H24" s="1" t="s">
        <v>76</v>
      </c>
      <c r="I24" s="1" t="s">
        <v>77</v>
      </c>
      <c r="J24" s="1">
        <v>0</v>
      </c>
      <c r="K24" s="1">
        <v>0</v>
      </c>
    </row>
    <row r="25" spans="1:11" x14ac:dyDescent="0.2">
      <c r="A25" s="1">
        <v>24</v>
      </c>
      <c r="B25" s="1">
        <v>19635</v>
      </c>
      <c r="C25" s="1" t="s">
        <v>78</v>
      </c>
      <c r="D25" s="2" t="s">
        <v>79</v>
      </c>
      <c r="E25" s="3">
        <v>36319</v>
      </c>
      <c r="F25" s="3">
        <v>36433</v>
      </c>
      <c r="G25" s="4">
        <f t="shared" si="0"/>
        <v>3.7333333333333334</v>
      </c>
      <c r="H25" s="1" t="s">
        <v>80</v>
      </c>
      <c r="I25" s="1" t="s">
        <v>81</v>
      </c>
      <c r="J25" s="1">
        <v>0</v>
      </c>
      <c r="K25" s="1">
        <v>0</v>
      </c>
    </row>
    <row r="26" spans="1:11" x14ac:dyDescent="0.2">
      <c r="A26" s="1">
        <v>25</v>
      </c>
      <c r="B26" s="1">
        <v>19657</v>
      </c>
      <c r="C26" s="1" t="s">
        <v>82</v>
      </c>
      <c r="D26" s="2">
        <v>7</v>
      </c>
      <c r="E26" s="3">
        <v>33591</v>
      </c>
      <c r="F26" s="3">
        <v>36532</v>
      </c>
      <c r="G26" s="4">
        <f t="shared" si="0"/>
        <v>96.6</v>
      </c>
      <c r="H26" s="1" t="s">
        <v>83</v>
      </c>
      <c r="I26" s="1" t="s">
        <v>84</v>
      </c>
      <c r="J26" s="1">
        <v>0</v>
      </c>
      <c r="K26" s="1">
        <v>0</v>
      </c>
    </row>
    <row r="27" spans="1:11" ht="12.75" customHeight="1" x14ac:dyDescent="0.2">
      <c r="A27" s="1">
        <v>26</v>
      </c>
      <c r="B27" s="1">
        <v>19744</v>
      </c>
      <c r="C27" s="1" t="s">
        <v>85</v>
      </c>
      <c r="D27" s="2">
        <v>8</v>
      </c>
      <c r="E27" s="3">
        <v>36964</v>
      </c>
      <c r="F27" s="3">
        <v>37113</v>
      </c>
      <c r="G27" s="4">
        <f t="shared" si="0"/>
        <v>4.8666666666666663</v>
      </c>
      <c r="H27" s="1" t="s">
        <v>86</v>
      </c>
      <c r="I27" s="1" t="s">
        <v>87</v>
      </c>
      <c r="J27" s="1">
        <v>0</v>
      </c>
      <c r="K27" s="1">
        <v>0</v>
      </c>
    </row>
    <row r="28" spans="1:11" x14ac:dyDescent="0.2">
      <c r="A28" s="1">
        <v>27</v>
      </c>
      <c r="B28" s="1">
        <v>19778</v>
      </c>
      <c r="C28" s="1" t="s">
        <v>88</v>
      </c>
      <c r="D28" s="2">
        <v>8</v>
      </c>
      <c r="E28" s="3">
        <v>36984</v>
      </c>
      <c r="F28" s="3">
        <v>37235</v>
      </c>
      <c r="G28" s="4">
        <f t="shared" si="0"/>
        <v>8.2333333333333325</v>
      </c>
      <c r="H28" s="1" t="s">
        <v>89</v>
      </c>
      <c r="I28" s="1" t="s">
        <v>90</v>
      </c>
      <c r="J28" s="1">
        <v>0</v>
      </c>
      <c r="K28" s="1">
        <v>0</v>
      </c>
    </row>
    <row r="29" spans="1:11" x14ac:dyDescent="0.2">
      <c r="A29" s="1">
        <v>28</v>
      </c>
      <c r="B29" s="1">
        <v>19797</v>
      </c>
      <c r="C29" s="1" t="s">
        <v>91</v>
      </c>
      <c r="D29" s="2">
        <v>4</v>
      </c>
      <c r="E29" s="3">
        <v>37202</v>
      </c>
      <c r="F29" s="3">
        <v>37349</v>
      </c>
      <c r="G29" s="4">
        <f t="shared" si="0"/>
        <v>4.8666666666666663</v>
      </c>
      <c r="H29" s="1" t="s">
        <v>92</v>
      </c>
      <c r="I29" s="1" t="s">
        <v>93</v>
      </c>
      <c r="J29" s="1">
        <v>1</v>
      </c>
      <c r="K29" s="1">
        <v>0</v>
      </c>
    </row>
    <row r="30" spans="1:11" x14ac:dyDescent="0.2">
      <c r="A30" s="1">
        <v>29</v>
      </c>
      <c r="B30" s="1">
        <v>19821</v>
      </c>
      <c r="C30" s="1" t="s">
        <v>94</v>
      </c>
      <c r="D30" s="2">
        <v>9</v>
      </c>
      <c r="E30" s="3">
        <v>36767</v>
      </c>
      <c r="F30" s="3">
        <v>37492</v>
      </c>
      <c r="G30" s="4">
        <f t="shared" si="0"/>
        <v>23.833333333333332</v>
      </c>
      <c r="H30" s="1" t="s">
        <v>95</v>
      </c>
      <c r="I30" s="1" t="s">
        <v>96</v>
      </c>
      <c r="J30" s="1">
        <v>0</v>
      </c>
      <c r="K30" s="1">
        <v>0</v>
      </c>
    </row>
    <row r="31" spans="1:11" x14ac:dyDescent="0.2">
      <c r="A31" s="1">
        <v>30</v>
      </c>
      <c r="B31" s="1">
        <v>19825</v>
      </c>
      <c r="C31" s="1" t="s">
        <v>97</v>
      </c>
      <c r="D31" s="2">
        <v>7</v>
      </c>
      <c r="E31" s="3">
        <v>33997</v>
      </c>
      <c r="F31" s="3">
        <v>37530</v>
      </c>
      <c r="G31" s="4">
        <f t="shared" si="0"/>
        <v>116.1</v>
      </c>
      <c r="H31" s="1" t="s">
        <v>98</v>
      </c>
      <c r="I31" s="1" t="s">
        <v>99</v>
      </c>
      <c r="J31" s="1">
        <v>0</v>
      </c>
      <c r="K31" s="1">
        <v>1</v>
      </c>
    </row>
    <row r="32" spans="1:11" x14ac:dyDescent="0.2">
      <c r="A32" s="1">
        <v>31</v>
      </c>
      <c r="B32" s="1">
        <v>19907</v>
      </c>
      <c r="C32" s="1" t="s">
        <v>100</v>
      </c>
      <c r="D32" s="2" t="s">
        <v>101</v>
      </c>
      <c r="E32" s="3">
        <v>35081</v>
      </c>
      <c r="F32" s="3">
        <v>37930</v>
      </c>
      <c r="G32" s="4">
        <f t="shared" si="0"/>
        <v>93.6</v>
      </c>
      <c r="H32" s="1" t="s">
        <v>102</v>
      </c>
      <c r="I32" s="1" t="s">
        <v>103</v>
      </c>
      <c r="J32" s="1">
        <v>1</v>
      </c>
      <c r="K32" s="1">
        <v>1</v>
      </c>
    </row>
    <row r="33" spans="1:11" x14ac:dyDescent="0.2">
      <c r="A33" s="1">
        <v>32</v>
      </c>
      <c r="B33" s="1">
        <v>19923</v>
      </c>
      <c r="C33" s="1" t="s">
        <v>104</v>
      </c>
      <c r="D33" s="2" t="s">
        <v>21</v>
      </c>
      <c r="E33" s="3">
        <v>37840</v>
      </c>
      <c r="F33" s="3">
        <v>37991</v>
      </c>
      <c r="G33" s="4">
        <f t="shared" si="0"/>
        <v>4.9333333333333336</v>
      </c>
      <c r="H33" s="1" t="s">
        <v>105</v>
      </c>
      <c r="I33" s="1" t="s">
        <v>106</v>
      </c>
      <c r="J33" s="1">
        <v>0</v>
      </c>
      <c r="K33" s="1">
        <v>0</v>
      </c>
    </row>
    <row r="34" spans="1:11" x14ac:dyDescent="0.2">
      <c r="A34" s="1">
        <v>33</v>
      </c>
      <c r="B34" s="1">
        <v>19929</v>
      </c>
      <c r="C34" s="1" t="s">
        <v>107</v>
      </c>
      <c r="D34" s="13" t="s">
        <v>108</v>
      </c>
      <c r="E34" s="3">
        <v>37384</v>
      </c>
      <c r="F34" s="3">
        <v>38028</v>
      </c>
      <c r="G34" s="4">
        <f t="shared" ref="G34:G65" si="1">(DAYS360(E34,F34))/30</f>
        <v>21.1</v>
      </c>
      <c r="H34" s="1" t="s">
        <v>109</v>
      </c>
      <c r="I34" s="1" t="s">
        <v>110</v>
      </c>
      <c r="J34" s="1">
        <v>1</v>
      </c>
      <c r="K34" s="1">
        <v>1</v>
      </c>
    </row>
    <row r="35" spans="1:11" x14ac:dyDescent="0.2">
      <c r="A35" s="1">
        <v>34</v>
      </c>
      <c r="B35" s="1">
        <v>19937</v>
      </c>
      <c r="C35" s="1" t="s">
        <v>111</v>
      </c>
      <c r="D35" s="2">
        <v>11</v>
      </c>
      <c r="E35" s="3">
        <v>37439</v>
      </c>
      <c r="F35" s="3">
        <v>38041</v>
      </c>
      <c r="G35" s="4">
        <f t="shared" si="1"/>
        <v>19.733333333333334</v>
      </c>
      <c r="H35" s="1" t="s">
        <v>112</v>
      </c>
      <c r="I35" s="1" t="s">
        <v>113</v>
      </c>
      <c r="J35" s="1">
        <v>0</v>
      </c>
      <c r="K35" s="1">
        <v>0</v>
      </c>
    </row>
    <row r="36" spans="1:11" x14ac:dyDescent="0.2">
      <c r="A36" s="1">
        <v>35</v>
      </c>
      <c r="B36" s="1">
        <v>19940</v>
      </c>
      <c r="C36" s="1" t="s">
        <v>114</v>
      </c>
      <c r="D36" s="2">
        <v>7</v>
      </c>
      <c r="E36" s="3">
        <v>37383</v>
      </c>
      <c r="F36" s="3">
        <v>38059</v>
      </c>
      <c r="G36" s="4">
        <f t="shared" si="1"/>
        <v>22.2</v>
      </c>
      <c r="H36" s="1" t="s">
        <v>115</v>
      </c>
      <c r="I36" s="1" t="s">
        <v>116</v>
      </c>
      <c r="J36" s="1">
        <v>0</v>
      </c>
      <c r="K36" s="1">
        <v>0</v>
      </c>
    </row>
    <row r="37" spans="1:11" x14ac:dyDescent="0.2">
      <c r="A37" s="1">
        <v>36</v>
      </c>
      <c r="B37" s="1">
        <v>19996</v>
      </c>
      <c r="C37" s="1" t="s">
        <v>117</v>
      </c>
      <c r="D37" s="13" t="s">
        <v>118</v>
      </c>
      <c r="E37" s="3">
        <v>36453</v>
      </c>
      <c r="F37" s="3">
        <v>38422</v>
      </c>
      <c r="G37" s="4">
        <f t="shared" si="1"/>
        <v>64.7</v>
      </c>
      <c r="H37" s="1" t="s">
        <v>119</v>
      </c>
      <c r="I37" s="1" t="s">
        <v>120</v>
      </c>
      <c r="J37" s="1">
        <v>0</v>
      </c>
      <c r="K37" s="1">
        <v>0</v>
      </c>
    </row>
    <row r="38" spans="1:11" x14ac:dyDescent="0.2">
      <c r="A38" s="1">
        <v>37</v>
      </c>
      <c r="B38" s="1">
        <v>20017</v>
      </c>
      <c r="C38" s="1" t="s">
        <v>121</v>
      </c>
      <c r="D38" s="2" t="s">
        <v>28</v>
      </c>
      <c r="E38" s="3">
        <v>33947</v>
      </c>
      <c r="F38" s="3">
        <v>38519</v>
      </c>
      <c r="G38" s="4">
        <f t="shared" si="1"/>
        <v>150.23333333333332</v>
      </c>
      <c r="H38" s="1" t="s">
        <v>122</v>
      </c>
      <c r="I38" s="1" t="s">
        <v>123</v>
      </c>
      <c r="J38" s="1">
        <v>0</v>
      </c>
      <c r="K38" s="1">
        <v>0</v>
      </c>
    </row>
    <row r="39" spans="1:11" x14ac:dyDescent="0.2">
      <c r="A39" s="1">
        <v>38</v>
      </c>
      <c r="B39" s="1">
        <v>20070</v>
      </c>
      <c r="C39" s="1" t="s">
        <v>124</v>
      </c>
      <c r="D39" s="2" t="s">
        <v>108</v>
      </c>
      <c r="E39" s="3">
        <v>37075</v>
      </c>
      <c r="F39" s="3">
        <v>38695</v>
      </c>
      <c r="G39" s="4">
        <f t="shared" si="1"/>
        <v>53.2</v>
      </c>
      <c r="H39" s="1" t="s">
        <v>125</v>
      </c>
      <c r="I39" s="1" t="s">
        <v>126</v>
      </c>
      <c r="J39" s="1">
        <v>0</v>
      </c>
      <c r="K39" s="1">
        <v>0</v>
      </c>
    </row>
    <row r="40" spans="1:11" x14ac:dyDescent="0.2">
      <c r="A40" s="1">
        <v>39</v>
      </c>
      <c r="B40" s="1">
        <v>20089</v>
      </c>
      <c r="C40" s="1" t="s">
        <v>127</v>
      </c>
      <c r="D40" s="13" t="s">
        <v>128</v>
      </c>
      <c r="E40" s="3">
        <v>38245</v>
      </c>
      <c r="F40" s="3">
        <v>38734</v>
      </c>
      <c r="G40" s="4">
        <f t="shared" si="1"/>
        <v>16.066666666666666</v>
      </c>
      <c r="H40" s="1" t="s">
        <v>129</v>
      </c>
      <c r="I40" s="1" t="s">
        <v>130</v>
      </c>
      <c r="J40" s="1">
        <v>0</v>
      </c>
      <c r="K40" s="1">
        <v>0</v>
      </c>
    </row>
    <row r="41" spans="1:11" x14ac:dyDescent="0.2">
      <c r="A41" s="1">
        <v>40</v>
      </c>
      <c r="B41" s="1">
        <v>20096</v>
      </c>
      <c r="C41" s="1" t="s">
        <v>131</v>
      </c>
      <c r="D41" s="2" t="s">
        <v>132</v>
      </c>
      <c r="E41" s="3">
        <v>37048</v>
      </c>
      <c r="F41" s="3">
        <v>38799</v>
      </c>
      <c r="G41" s="4">
        <f t="shared" si="1"/>
        <v>57.56666666666667</v>
      </c>
      <c r="H41" s="1" t="s">
        <v>133</v>
      </c>
      <c r="I41" s="12" t="s">
        <v>134</v>
      </c>
      <c r="J41" s="1">
        <v>1</v>
      </c>
      <c r="K41" s="1">
        <v>1</v>
      </c>
    </row>
    <row r="42" spans="1:11" x14ac:dyDescent="0.2">
      <c r="A42" s="1">
        <v>41</v>
      </c>
      <c r="B42" s="1">
        <v>20106</v>
      </c>
      <c r="C42" s="1" t="s">
        <v>135</v>
      </c>
      <c r="D42" s="2" t="s">
        <v>50</v>
      </c>
      <c r="E42" s="3">
        <v>38818</v>
      </c>
      <c r="F42" s="3">
        <v>38836</v>
      </c>
      <c r="G42" s="4">
        <f t="shared" si="1"/>
        <v>0.6</v>
      </c>
      <c r="H42" s="1" t="s">
        <v>136</v>
      </c>
      <c r="I42" s="1" t="s">
        <v>137</v>
      </c>
      <c r="J42" s="1">
        <v>0</v>
      </c>
      <c r="K42" s="1">
        <v>1</v>
      </c>
    </row>
    <row r="43" spans="1:11" x14ac:dyDescent="0.2">
      <c r="A43" s="1">
        <v>42</v>
      </c>
      <c r="B43" s="1">
        <v>20099</v>
      </c>
      <c r="C43" s="1" t="s">
        <v>138</v>
      </c>
      <c r="D43" s="2" t="s">
        <v>28</v>
      </c>
      <c r="E43" s="3">
        <v>38665</v>
      </c>
      <c r="F43" s="3">
        <v>38852</v>
      </c>
      <c r="G43" s="4">
        <f t="shared" si="1"/>
        <v>6.2</v>
      </c>
      <c r="H43" s="1" t="s">
        <v>139</v>
      </c>
      <c r="I43" s="12" t="s">
        <v>140</v>
      </c>
      <c r="J43" s="1">
        <v>0</v>
      </c>
      <c r="K43" s="1">
        <v>1</v>
      </c>
    </row>
    <row r="44" spans="1:11" ht="12.75" customHeight="1" x14ac:dyDescent="0.2">
      <c r="A44" s="1">
        <v>43</v>
      </c>
      <c r="B44" s="1">
        <v>20107</v>
      </c>
      <c r="C44" s="1" t="s">
        <v>141</v>
      </c>
      <c r="D44" s="2" t="s">
        <v>21</v>
      </c>
      <c r="E44" s="3">
        <v>36772</v>
      </c>
      <c r="F44" s="3">
        <v>38854</v>
      </c>
      <c r="G44" s="4">
        <f t="shared" si="1"/>
        <v>68.466666666666669</v>
      </c>
      <c r="H44" s="1" t="s">
        <v>142</v>
      </c>
      <c r="I44" s="12" t="s">
        <v>143</v>
      </c>
      <c r="J44" s="1">
        <v>0</v>
      </c>
      <c r="K44" s="1">
        <v>1</v>
      </c>
    </row>
    <row r="45" spans="1:11" x14ac:dyDescent="0.2">
      <c r="A45" s="1">
        <v>44</v>
      </c>
      <c r="B45" s="1">
        <v>20116</v>
      </c>
      <c r="C45" s="1" t="s">
        <v>144</v>
      </c>
      <c r="D45" s="2" t="s">
        <v>101</v>
      </c>
      <c r="E45" s="3">
        <v>37083</v>
      </c>
      <c r="F45" s="3">
        <v>38953</v>
      </c>
      <c r="G45" s="4">
        <f t="shared" si="1"/>
        <v>61.43333333333333</v>
      </c>
      <c r="H45" s="1" t="s">
        <v>145</v>
      </c>
      <c r="I45" s="12" t="s">
        <v>146</v>
      </c>
      <c r="J45" s="1">
        <v>1</v>
      </c>
      <c r="K45" s="1">
        <v>1</v>
      </c>
    </row>
    <row r="46" spans="1:11" x14ac:dyDescent="0.2">
      <c r="A46" s="1">
        <v>45</v>
      </c>
      <c r="B46" s="1">
        <v>20161</v>
      </c>
      <c r="C46" s="1" t="s">
        <v>147</v>
      </c>
      <c r="D46" s="2" t="s">
        <v>148</v>
      </c>
      <c r="E46" s="3">
        <v>38337</v>
      </c>
      <c r="F46" s="3">
        <v>39150</v>
      </c>
      <c r="G46" s="4">
        <f t="shared" si="1"/>
        <v>26.766666666666666</v>
      </c>
      <c r="H46" s="1" t="s">
        <v>149</v>
      </c>
      <c r="I46" s="12" t="s">
        <v>150</v>
      </c>
      <c r="J46" s="1">
        <v>0</v>
      </c>
      <c r="K46" s="1">
        <v>1</v>
      </c>
    </row>
    <row r="47" spans="1:11" ht="12.75" customHeight="1" x14ac:dyDescent="0.2">
      <c r="A47" s="1">
        <v>46</v>
      </c>
      <c r="B47" s="1">
        <v>20173</v>
      </c>
      <c r="C47" s="1" t="s">
        <v>151</v>
      </c>
      <c r="D47" s="2">
        <v>11</v>
      </c>
      <c r="E47" s="3">
        <v>38818</v>
      </c>
      <c r="F47" s="3">
        <v>39168</v>
      </c>
      <c r="G47" s="4">
        <f t="shared" si="1"/>
        <v>11.533333333333333</v>
      </c>
      <c r="H47" s="1" t="s">
        <v>152</v>
      </c>
      <c r="I47" s="12" t="s">
        <v>153</v>
      </c>
      <c r="J47" s="1">
        <v>1</v>
      </c>
      <c r="K47" s="1">
        <v>0</v>
      </c>
    </row>
    <row r="48" spans="1:11" x14ac:dyDescent="0.2">
      <c r="A48" s="1">
        <v>47</v>
      </c>
      <c r="B48" s="1">
        <v>20257</v>
      </c>
      <c r="C48" s="1" t="s">
        <v>154</v>
      </c>
      <c r="D48" s="2">
        <v>7</v>
      </c>
      <c r="E48" s="3">
        <v>39183</v>
      </c>
      <c r="F48" s="3">
        <v>39539</v>
      </c>
      <c r="G48" s="4">
        <f t="shared" si="1"/>
        <v>11.666666666666666</v>
      </c>
      <c r="H48" s="1" t="s">
        <v>155</v>
      </c>
      <c r="I48" s="12" t="s">
        <v>156</v>
      </c>
      <c r="J48" s="1">
        <v>0</v>
      </c>
      <c r="K48" s="1">
        <v>0</v>
      </c>
    </row>
    <row r="49" spans="1:11" ht="12.75" customHeight="1" x14ac:dyDescent="0.2">
      <c r="A49" s="1">
        <v>48</v>
      </c>
      <c r="B49" s="1">
        <v>20256</v>
      </c>
      <c r="C49" s="1" t="s">
        <v>157</v>
      </c>
      <c r="D49" s="2" t="s">
        <v>21</v>
      </c>
      <c r="E49" s="3">
        <v>37957</v>
      </c>
      <c r="F49" s="3">
        <v>39550</v>
      </c>
      <c r="G49" s="4">
        <f t="shared" si="1"/>
        <v>52.333333333333336</v>
      </c>
      <c r="H49" s="1" t="s">
        <v>158</v>
      </c>
      <c r="I49" s="1" t="s">
        <v>159</v>
      </c>
      <c r="J49" s="1">
        <v>0</v>
      </c>
      <c r="K49" s="1">
        <v>0</v>
      </c>
    </row>
    <row r="50" spans="1:11" x14ac:dyDescent="0.2">
      <c r="A50" s="1">
        <v>49</v>
      </c>
      <c r="B50" s="1">
        <v>20283</v>
      </c>
      <c r="C50" s="1" t="s">
        <v>160</v>
      </c>
      <c r="D50" s="13" t="s">
        <v>161</v>
      </c>
      <c r="E50" s="3">
        <v>33722</v>
      </c>
      <c r="F50" s="3">
        <v>39659</v>
      </c>
      <c r="G50" s="4">
        <f t="shared" si="1"/>
        <v>195.06666666666666</v>
      </c>
      <c r="H50" s="1" t="s">
        <v>162</v>
      </c>
      <c r="I50" s="1" t="s">
        <v>163</v>
      </c>
      <c r="J50" s="1">
        <v>0</v>
      </c>
      <c r="K50" s="1">
        <v>0</v>
      </c>
    </row>
    <row r="51" spans="1:11" ht="12.75" customHeight="1" x14ac:dyDescent="0.2">
      <c r="A51" s="1">
        <v>50</v>
      </c>
      <c r="B51" s="1">
        <v>20293</v>
      </c>
      <c r="C51" s="1" t="s">
        <v>164</v>
      </c>
      <c r="D51" s="13" t="s">
        <v>165</v>
      </c>
      <c r="E51" s="3">
        <v>39630</v>
      </c>
      <c r="F51" s="3">
        <v>39746</v>
      </c>
      <c r="G51" s="4">
        <f t="shared" si="1"/>
        <v>3.8</v>
      </c>
      <c r="H51" s="1" t="s">
        <v>166</v>
      </c>
      <c r="I51" s="12" t="s">
        <v>167</v>
      </c>
      <c r="J51" s="1">
        <v>0</v>
      </c>
      <c r="K51" s="1">
        <v>0</v>
      </c>
    </row>
    <row r="52" spans="1:11" x14ac:dyDescent="0.2">
      <c r="A52" s="1">
        <v>51</v>
      </c>
      <c r="B52" s="1">
        <v>20365</v>
      </c>
      <c r="C52" s="1" t="s">
        <v>168</v>
      </c>
      <c r="D52" s="2">
        <v>7</v>
      </c>
      <c r="E52" s="3">
        <v>39750</v>
      </c>
      <c r="F52" s="3">
        <v>40044</v>
      </c>
      <c r="G52" s="4">
        <f t="shared" si="1"/>
        <v>9.6666666666666661</v>
      </c>
      <c r="H52" s="1" t="s">
        <v>169</v>
      </c>
      <c r="I52" s="12" t="s">
        <v>170</v>
      </c>
      <c r="J52" s="1">
        <v>0</v>
      </c>
      <c r="K52" s="1">
        <v>0</v>
      </c>
    </row>
    <row r="53" spans="1:11" ht="12.75" customHeight="1" x14ac:dyDescent="0.2">
      <c r="A53" s="1">
        <v>52</v>
      </c>
      <c r="B53" s="1">
        <v>20402</v>
      </c>
      <c r="C53" s="1" t="s">
        <v>171</v>
      </c>
      <c r="D53" s="13" t="s">
        <v>172</v>
      </c>
      <c r="E53" s="3">
        <v>39519</v>
      </c>
      <c r="F53" s="3">
        <v>40150</v>
      </c>
      <c r="G53" s="4">
        <f t="shared" si="1"/>
        <v>20.7</v>
      </c>
      <c r="H53" s="1" t="s">
        <v>173</v>
      </c>
      <c r="I53" s="12" t="s">
        <v>174</v>
      </c>
      <c r="J53" s="1">
        <v>0</v>
      </c>
      <c r="K53" s="1">
        <v>0</v>
      </c>
    </row>
    <row r="54" spans="1:11" x14ac:dyDescent="0.2">
      <c r="A54" s="1">
        <v>53</v>
      </c>
      <c r="B54" s="1">
        <v>20401</v>
      </c>
      <c r="C54" s="1" t="s">
        <v>175</v>
      </c>
      <c r="D54" s="2" t="s">
        <v>28</v>
      </c>
      <c r="E54" s="3">
        <v>39874</v>
      </c>
      <c r="F54" s="3">
        <v>40151</v>
      </c>
      <c r="G54" s="4">
        <f t="shared" si="1"/>
        <v>9.0666666666666664</v>
      </c>
      <c r="H54" s="1" t="s">
        <v>176</v>
      </c>
      <c r="I54" s="12" t="s">
        <v>177</v>
      </c>
      <c r="J54" s="1">
        <v>1</v>
      </c>
      <c r="K54" s="1">
        <v>0</v>
      </c>
    </row>
    <row r="55" spans="1:11" ht="12.75" customHeight="1" x14ac:dyDescent="0.2">
      <c r="A55" s="1">
        <v>54</v>
      </c>
      <c r="B55" s="1">
        <v>20411</v>
      </c>
      <c r="C55" s="1" t="s">
        <v>178</v>
      </c>
      <c r="D55" s="2" t="s">
        <v>28</v>
      </c>
      <c r="E55" s="3">
        <v>40057</v>
      </c>
      <c r="F55" s="3">
        <v>40176</v>
      </c>
      <c r="G55" s="4">
        <f t="shared" si="1"/>
        <v>3.9333333333333331</v>
      </c>
      <c r="H55" s="1" t="s">
        <v>179</v>
      </c>
      <c r="I55" s="12" t="s">
        <v>180</v>
      </c>
      <c r="J55" s="1">
        <v>0</v>
      </c>
      <c r="K55" s="1">
        <v>0</v>
      </c>
    </row>
    <row r="56" spans="1:11" ht="12.75" customHeight="1" x14ac:dyDescent="0.2">
      <c r="A56" s="1">
        <v>55</v>
      </c>
      <c r="B56" s="1">
        <v>20417</v>
      </c>
      <c r="C56" s="1" t="s">
        <v>181</v>
      </c>
      <c r="D56" s="2" t="s">
        <v>43</v>
      </c>
      <c r="E56" s="3">
        <v>39632</v>
      </c>
      <c r="F56" s="3">
        <v>40204</v>
      </c>
      <c r="G56" s="4">
        <f t="shared" si="1"/>
        <v>18.766666666666666</v>
      </c>
      <c r="H56" s="1" t="s">
        <v>182</v>
      </c>
      <c r="I56" s="12" t="s">
        <v>183</v>
      </c>
      <c r="J56" s="1">
        <v>0</v>
      </c>
      <c r="K56" s="1">
        <v>0</v>
      </c>
    </row>
    <row r="57" spans="1:11" ht="12.75" customHeight="1" x14ac:dyDescent="0.2">
      <c r="A57" s="1">
        <v>56</v>
      </c>
      <c r="B57" s="1">
        <v>20412</v>
      </c>
      <c r="C57" s="1" t="s">
        <v>184</v>
      </c>
      <c r="D57" s="2">
        <v>3</v>
      </c>
      <c r="E57" s="3">
        <v>40008</v>
      </c>
      <c r="F57" s="3">
        <v>40218</v>
      </c>
      <c r="G57" s="4">
        <f t="shared" si="1"/>
        <v>6.833333333333333</v>
      </c>
      <c r="H57" s="1" t="s">
        <v>185</v>
      </c>
      <c r="I57" s="12" t="s">
        <v>186</v>
      </c>
      <c r="J57" s="1">
        <v>1</v>
      </c>
      <c r="K57" s="1">
        <v>0</v>
      </c>
    </row>
    <row r="58" spans="1:11" x14ac:dyDescent="0.2">
      <c r="A58" s="1">
        <v>57</v>
      </c>
      <c r="B58" s="1">
        <v>20423</v>
      </c>
      <c r="C58" s="1" t="s">
        <v>187</v>
      </c>
      <c r="D58" s="13">
        <v>11</v>
      </c>
      <c r="E58" s="3">
        <v>39455</v>
      </c>
      <c r="F58" s="3">
        <v>40221</v>
      </c>
      <c r="G58" s="4">
        <f t="shared" si="1"/>
        <v>25.133333333333333</v>
      </c>
      <c r="H58" s="1" t="s">
        <v>188</v>
      </c>
      <c r="I58" s="1" t="s">
        <v>189</v>
      </c>
      <c r="J58" s="1">
        <v>0</v>
      </c>
      <c r="K58" s="1">
        <v>0</v>
      </c>
    </row>
    <row r="59" spans="1:11" ht="12.75" customHeight="1" x14ac:dyDescent="0.2">
      <c r="A59" s="1">
        <v>58</v>
      </c>
      <c r="B59" s="1">
        <v>20434</v>
      </c>
      <c r="C59" s="1" t="s">
        <v>190</v>
      </c>
      <c r="D59" s="2" t="s">
        <v>21</v>
      </c>
      <c r="E59" s="3">
        <v>39828</v>
      </c>
      <c r="F59" s="3">
        <v>40276</v>
      </c>
      <c r="G59" s="4">
        <f t="shared" si="1"/>
        <v>14.766666666666667</v>
      </c>
      <c r="H59" s="1" t="s">
        <v>191</v>
      </c>
      <c r="I59" s="1" t="s">
        <v>192</v>
      </c>
      <c r="J59" s="1">
        <v>0</v>
      </c>
      <c r="K59" s="1">
        <v>0</v>
      </c>
    </row>
    <row r="60" spans="1:11" ht="12.75" customHeight="1" x14ac:dyDescent="0.2">
      <c r="A60" s="1">
        <v>59</v>
      </c>
      <c r="B60" s="1">
        <v>20451</v>
      </c>
      <c r="C60" s="1" t="s">
        <v>193</v>
      </c>
      <c r="D60" s="2" t="s">
        <v>194</v>
      </c>
      <c r="E60" s="3">
        <v>40302</v>
      </c>
      <c r="F60" s="3">
        <v>40390</v>
      </c>
      <c r="G60" s="4">
        <f t="shared" si="1"/>
        <v>2.9</v>
      </c>
      <c r="H60" s="1" t="s">
        <v>195</v>
      </c>
      <c r="I60" s="1" t="s">
        <v>196</v>
      </c>
      <c r="J60" s="1">
        <v>0</v>
      </c>
      <c r="K60" s="1">
        <v>0</v>
      </c>
    </row>
    <row r="61" spans="1:11" ht="12.75" customHeight="1" x14ac:dyDescent="0.2">
      <c r="A61" s="1">
        <v>60</v>
      </c>
      <c r="B61" s="1">
        <v>20473</v>
      </c>
      <c r="C61" s="1" t="s">
        <v>197</v>
      </c>
      <c r="D61" s="2" t="s">
        <v>43</v>
      </c>
      <c r="E61" s="3">
        <v>40435</v>
      </c>
      <c r="F61" s="3">
        <v>40495</v>
      </c>
      <c r="G61" s="4">
        <f t="shared" si="1"/>
        <v>1.9666666666666666</v>
      </c>
      <c r="H61" s="1" t="s">
        <v>198</v>
      </c>
      <c r="I61" s="12" t="s">
        <v>199</v>
      </c>
      <c r="J61" s="1">
        <v>1</v>
      </c>
      <c r="K61" s="1">
        <v>0</v>
      </c>
    </row>
    <row r="62" spans="1:11" ht="15" customHeight="1" x14ac:dyDescent="0.2">
      <c r="A62" s="1">
        <v>61</v>
      </c>
      <c r="B62" s="1">
        <v>20474</v>
      </c>
      <c r="C62" s="1" t="s">
        <v>200</v>
      </c>
      <c r="D62" s="2">
        <v>2</v>
      </c>
      <c r="E62" s="3">
        <v>40359</v>
      </c>
      <c r="F62" s="3">
        <v>40497</v>
      </c>
      <c r="G62" s="4">
        <f t="shared" si="1"/>
        <v>4.5</v>
      </c>
      <c r="H62" s="1" t="s">
        <v>201</v>
      </c>
      <c r="I62" s="1" t="s">
        <v>202</v>
      </c>
      <c r="J62" s="1">
        <v>1</v>
      </c>
      <c r="K62" s="1">
        <v>1</v>
      </c>
    </row>
    <row r="63" spans="1:11" ht="12.75" customHeight="1" x14ac:dyDescent="0.2">
      <c r="A63" s="1">
        <v>62</v>
      </c>
      <c r="B63" s="1">
        <v>20488</v>
      </c>
      <c r="C63" s="1" t="s">
        <v>203</v>
      </c>
      <c r="D63" s="2" t="s">
        <v>204</v>
      </c>
      <c r="E63" s="3">
        <v>40394</v>
      </c>
      <c r="F63" s="3">
        <v>40546</v>
      </c>
      <c r="G63" s="4">
        <f t="shared" si="1"/>
        <v>4.9666666666666668</v>
      </c>
      <c r="H63" s="1" t="s">
        <v>205</v>
      </c>
      <c r="I63" s="12" t="s">
        <v>206</v>
      </c>
      <c r="J63" s="1">
        <v>0</v>
      </c>
      <c r="K63" s="1">
        <v>0</v>
      </c>
    </row>
    <row r="64" spans="1:11" x14ac:dyDescent="0.2">
      <c r="A64" s="1">
        <v>63</v>
      </c>
      <c r="B64" s="1">
        <v>20491</v>
      </c>
      <c r="C64" s="1" t="s">
        <v>207</v>
      </c>
      <c r="D64" s="2" t="s">
        <v>28</v>
      </c>
      <c r="E64" s="3">
        <v>40245</v>
      </c>
      <c r="F64" s="3">
        <v>40598</v>
      </c>
      <c r="G64" s="4">
        <f t="shared" si="1"/>
        <v>11.533333333333333</v>
      </c>
      <c r="H64" s="1" t="s">
        <v>208</v>
      </c>
      <c r="I64" s="12" t="s">
        <v>209</v>
      </c>
      <c r="J64" s="1">
        <v>0</v>
      </c>
      <c r="K64" s="1">
        <v>0</v>
      </c>
    </row>
    <row r="65" spans="1:11" ht="12.75" customHeight="1" x14ac:dyDescent="0.2">
      <c r="A65" s="1">
        <v>64</v>
      </c>
      <c r="B65" s="1">
        <v>20509</v>
      </c>
      <c r="C65" s="1" t="s">
        <v>210</v>
      </c>
      <c r="D65" s="2">
        <v>4</v>
      </c>
      <c r="E65" s="3">
        <v>40493</v>
      </c>
      <c r="F65" s="3">
        <v>40673</v>
      </c>
      <c r="G65" s="4">
        <f t="shared" si="1"/>
        <v>5.9666666666666668</v>
      </c>
      <c r="H65" s="1" t="s">
        <v>211</v>
      </c>
      <c r="I65" s="1" t="s">
        <v>212</v>
      </c>
      <c r="J65" s="1">
        <v>0</v>
      </c>
      <c r="K65" s="1">
        <v>0</v>
      </c>
    </row>
    <row r="66" spans="1:11" ht="12.75" customHeight="1" x14ac:dyDescent="0.2">
      <c r="A66" s="1">
        <v>65</v>
      </c>
      <c r="B66" s="12">
        <v>20525</v>
      </c>
      <c r="C66" s="1" t="s">
        <v>213</v>
      </c>
      <c r="D66" s="13" t="s">
        <v>101</v>
      </c>
      <c r="E66" s="3">
        <v>40603</v>
      </c>
      <c r="F66" s="3">
        <v>40761</v>
      </c>
      <c r="G66" s="4">
        <f t="shared" ref="G66:G97" si="2">(DAYS360(E66,F66))/30</f>
        <v>5.166666666666667</v>
      </c>
      <c r="H66" s="12" t="s">
        <v>214</v>
      </c>
      <c r="I66" s="12" t="s">
        <v>215</v>
      </c>
      <c r="J66" s="12">
        <v>1</v>
      </c>
      <c r="K66" s="12">
        <v>1</v>
      </c>
    </row>
    <row r="67" spans="1:11" ht="12.75" customHeight="1" x14ac:dyDescent="0.2">
      <c r="A67" s="1">
        <v>66</v>
      </c>
      <c r="B67" s="12">
        <v>20528</v>
      </c>
      <c r="C67" s="12" t="s">
        <v>216</v>
      </c>
      <c r="D67" s="13" t="s">
        <v>21</v>
      </c>
      <c r="E67" s="3">
        <v>39791</v>
      </c>
      <c r="F67" s="3">
        <v>40786</v>
      </c>
      <c r="G67" s="4">
        <f t="shared" si="2"/>
        <v>32.733333333333334</v>
      </c>
      <c r="H67" s="12" t="s">
        <v>217</v>
      </c>
      <c r="I67" s="1" t="s">
        <v>218</v>
      </c>
      <c r="J67" s="12">
        <v>0</v>
      </c>
      <c r="K67" s="12">
        <v>0</v>
      </c>
    </row>
    <row r="68" spans="1:11" ht="12.75" customHeight="1" x14ac:dyDescent="0.2">
      <c r="A68" s="1">
        <v>67</v>
      </c>
      <c r="B68" s="1">
        <v>20551</v>
      </c>
      <c r="C68" s="1" t="s">
        <v>219</v>
      </c>
      <c r="D68" s="2" t="s">
        <v>220</v>
      </c>
      <c r="E68" s="3">
        <v>39874</v>
      </c>
      <c r="F68" s="3">
        <v>40858</v>
      </c>
      <c r="G68" s="4">
        <f t="shared" si="2"/>
        <v>32.299999999999997</v>
      </c>
      <c r="H68" s="1" t="s">
        <v>221</v>
      </c>
      <c r="I68" s="1" t="s">
        <v>222</v>
      </c>
      <c r="J68" s="1">
        <v>1</v>
      </c>
      <c r="K68" s="1">
        <v>0</v>
      </c>
    </row>
    <row r="69" spans="1:11" ht="12.75" customHeight="1" x14ac:dyDescent="0.2">
      <c r="A69" s="1">
        <v>68</v>
      </c>
      <c r="B69" s="12">
        <v>20560</v>
      </c>
      <c r="C69" s="12" t="s">
        <v>223</v>
      </c>
      <c r="D69" s="13" t="s">
        <v>21</v>
      </c>
      <c r="E69" s="3">
        <v>40849</v>
      </c>
      <c r="F69" s="3">
        <v>40911</v>
      </c>
      <c r="G69" s="4">
        <f t="shared" si="2"/>
        <v>2.0333333333333332</v>
      </c>
      <c r="H69" s="12" t="s">
        <v>224</v>
      </c>
      <c r="I69" s="12" t="s">
        <v>225</v>
      </c>
      <c r="J69" s="12">
        <v>1</v>
      </c>
      <c r="K69" s="12">
        <v>0</v>
      </c>
    </row>
    <row r="70" spans="1:11" ht="15" customHeight="1" x14ac:dyDescent="0.2">
      <c r="A70" s="1">
        <v>69</v>
      </c>
      <c r="B70" s="12">
        <v>20571</v>
      </c>
      <c r="C70" s="6" t="s">
        <v>226</v>
      </c>
      <c r="D70" s="7">
        <v>7</v>
      </c>
      <c r="E70" s="3">
        <v>39680</v>
      </c>
      <c r="F70" s="3">
        <v>40990</v>
      </c>
      <c r="G70" s="4">
        <f t="shared" si="2"/>
        <v>43.06666666666667</v>
      </c>
      <c r="H70" s="1" t="s">
        <v>227</v>
      </c>
      <c r="I70" s="12" t="s">
        <v>228</v>
      </c>
      <c r="J70" s="12">
        <v>1</v>
      </c>
      <c r="K70" s="12">
        <v>1</v>
      </c>
    </row>
    <row r="71" spans="1:11" ht="12.75" customHeight="1" x14ac:dyDescent="0.2">
      <c r="A71" s="1">
        <v>70</v>
      </c>
      <c r="B71" s="12">
        <v>20583</v>
      </c>
      <c r="C71" s="1" t="s">
        <v>229</v>
      </c>
      <c r="D71" s="2" t="s">
        <v>21</v>
      </c>
      <c r="E71" s="3">
        <v>40792</v>
      </c>
      <c r="F71" s="3">
        <v>41001</v>
      </c>
      <c r="G71" s="4">
        <f t="shared" si="2"/>
        <v>6.8666666666666663</v>
      </c>
      <c r="H71" s="1" t="s">
        <v>230</v>
      </c>
      <c r="I71" s="12" t="s">
        <v>231</v>
      </c>
      <c r="J71" s="12">
        <v>0</v>
      </c>
      <c r="K71" s="12">
        <v>0</v>
      </c>
    </row>
    <row r="72" spans="1:11" ht="12.75" customHeight="1" x14ac:dyDescent="0.2">
      <c r="A72" s="1">
        <v>71</v>
      </c>
      <c r="B72" s="12">
        <v>20586</v>
      </c>
      <c r="C72" s="12" t="s">
        <v>232</v>
      </c>
      <c r="D72" s="13" t="s">
        <v>233</v>
      </c>
      <c r="E72" s="3">
        <v>40407</v>
      </c>
      <c r="F72" s="3">
        <v>41045</v>
      </c>
      <c r="G72" s="4">
        <f t="shared" si="2"/>
        <v>20.966666666666665</v>
      </c>
      <c r="H72" s="1" t="s">
        <v>234</v>
      </c>
      <c r="I72" s="12" t="s">
        <v>235</v>
      </c>
      <c r="J72" s="12">
        <v>0</v>
      </c>
      <c r="K72" s="12">
        <v>0</v>
      </c>
    </row>
    <row r="73" spans="1:11" ht="12.75" customHeight="1" x14ac:dyDescent="0.2">
      <c r="A73" s="1">
        <v>72</v>
      </c>
      <c r="B73" s="12">
        <v>20590</v>
      </c>
      <c r="C73" s="1" t="s">
        <v>236</v>
      </c>
      <c r="D73" s="2" t="s">
        <v>237</v>
      </c>
      <c r="E73" s="3">
        <v>40183</v>
      </c>
      <c r="F73" s="3">
        <v>41058</v>
      </c>
      <c r="G73" s="4">
        <f t="shared" si="2"/>
        <v>28.8</v>
      </c>
      <c r="H73" s="1" t="s">
        <v>238</v>
      </c>
      <c r="I73" s="12" t="s">
        <v>239</v>
      </c>
      <c r="J73" s="1">
        <v>0</v>
      </c>
      <c r="K73" s="1">
        <v>0</v>
      </c>
    </row>
    <row r="74" spans="1:11" ht="15" customHeight="1" x14ac:dyDescent="0.2">
      <c r="A74" s="1">
        <v>73</v>
      </c>
      <c r="B74" s="12">
        <v>20599</v>
      </c>
      <c r="C74" s="12" t="s">
        <v>240</v>
      </c>
      <c r="D74" s="13">
        <v>10</v>
      </c>
      <c r="E74" s="3">
        <v>39190</v>
      </c>
      <c r="F74" s="3">
        <v>41071</v>
      </c>
      <c r="G74" s="4">
        <f t="shared" si="2"/>
        <v>61.766666666666666</v>
      </c>
      <c r="H74" s="12" t="s">
        <v>241</v>
      </c>
      <c r="I74" s="12" t="s">
        <v>242</v>
      </c>
      <c r="J74" s="12">
        <v>0</v>
      </c>
      <c r="K74" s="12">
        <v>0</v>
      </c>
    </row>
    <row r="75" spans="1:11" ht="12.75" customHeight="1" x14ac:dyDescent="0.2">
      <c r="A75" s="1">
        <v>74</v>
      </c>
      <c r="B75" s="1">
        <v>20600</v>
      </c>
      <c r="C75" s="1" t="s">
        <v>243</v>
      </c>
      <c r="D75" s="2">
        <v>11</v>
      </c>
      <c r="E75" s="3">
        <v>40120</v>
      </c>
      <c r="F75" s="3">
        <v>41088</v>
      </c>
      <c r="G75" s="4">
        <f t="shared" si="2"/>
        <v>31.833333333333332</v>
      </c>
      <c r="H75" s="1" t="s">
        <v>244</v>
      </c>
      <c r="I75" s="1" t="s">
        <v>245</v>
      </c>
      <c r="J75" s="1">
        <v>1</v>
      </c>
      <c r="K75" s="1">
        <v>0</v>
      </c>
    </row>
    <row r="76" spans="1:11" ht="15" customHeight="1" x14ac:dyDescent="0.2">
      <c r="A76" s="1">
        <v>75</v>
      </c>
      <c r="B76" s="12">
        <v>20597</v>
      </c>
      <c r="C76" s="12" t="s">
        <v>246</v>
      </c>
      <c r="D76" s="13" t="s">
        <v>247</v>
      </c>
      <c r="E76" s="3">
        <v>40813</v>
      </c>
      <c r="F76" s="3">
        <v>41124</v>
      </c>
      <c r="G76" s="4">
        <f t="shared" si="2"/>
        <v>10.199999999999999</v>
      </c>
      <c r="H76" s="1" t="s">
        <v>248</v>
      </c>
      <c r="I76" s="12" t="s">
        <v>249</v>
      </c>
      <c r="J76" s="12">
        <v>1</v>
      </c>
      <c r="K76" s="12">
        <v>0</v>
      </c>
    </row>
    <row r="77" spans="1:11" ht="15" customHeight="1" x14ac:dyDescent="0.2">
      <c r="A77" s="1">
        <v>76</v>
      </c>
      <c r="B77" s="1">
        <v>20625</v>
      </c>
      <c r="C77" s="1" t="s">
        <v>250</v>
      </c>
      <c r="D77" s="2" t="s">
        <v>101</v>
      </c>
      <c r="E77" s="3">
        <v>38356</v>
      </c>
      <c r="F77" s="3">
        <v>41181</v>
      </c>
      <c r="G77" s="4">
        <f t="shared" si="2"/>
        <v>92.833333333333329</v>
      </c>
      <c r="H77" s="12" t="s">
        <v>251</v>
      </c>
      <c r="I77" s="12" t="s">
        <v>252</v>
      </c>
      <c r="J77" s="1">
        <v>1</v>
      </c>
      <c r="K77" s="1">
        <v>1</v>
      </c>
    </row>
    <row r="78" spans="1:11" ht="12.75" customHeight="1" x14ac:dyDescent="0.2">
      <c r="A78" s="1">
        <v>77</v>
      </c>
      <c r="B78" s="12">
        <v>20631</v>
      </c>
      <c r="C78" s="1" t="s">
        <v>253</v>
      </c>
      <c r="D78" s="2" t="s">
        <v>101</v>
      </c>
      <c r="E78" s="3">
        <v>40813</v>
      </c>
      <c r="F78" s="3">
        <v>41194</v>
      </c>
      <c r="G78" s="4">
        <f t="shared" si="2"/>
        <v>12.5</v>
      </c>
      <c r="H78" s="1" t="s">
        <v>254</v>
      </c>
      <c r="I78" s="12" t="s">
        <v>255</v>
      </c>
      <c r="J78" s="12">
        <v>0</v>
      </c>
      <c r="K78" s="12">
        <v>0</v>
      </c>
    </row>
    <row r="79" spans="1:11" ht="12.75" customHeight="1" x14ac:dyDescent="0.2">
      <c r="A79" s="1">
        <v>78</v>
      </c>
      <c r="B79" s="12">
        <v>20632</v>
      </c>
      <c r="C79" s="1" t="s">
        <v>256</v>
      </c>
      <c r="D79" s="2" t="s">
        <v>21</v>
      </c>
      <c r="E79" s="3">
        <v>41079</v>
      </c>
      <c r="F79" s="3">
        <v>41194</v>
      </c>
      <c r="G79" s="4">
        <f t="shared" si="2"/>
        <v>3.7666666666666666</v>
      </c>
      <c r="H79" s="12" t="s">
        <v>257</v>
      </c>
      <c r="I79" s="12" t="s">
        <v>258</v>
      </c>
      <c r="J79" s="12">
        <v>1</v>
      </c>
      <c r="K79" s="12">
        <v>0</v>
      </c>
    </row>
    <row r="80" spans="1:11" x14ac:dyDescent="0.2">
      <c r="A80" s="1">
        <v>79</v>
      </c>
      <c r="B80" s="1">
        <v>20654</v>
      </c>
      <c r="C80" s="1" t="s">
        <v>259</v>
      </c>
      <c r="D80" s="2" t="s">
        <v>21</v>
      </c>
      <c r="E80" s="3">
        <v>40428</v>
      </c>
      <c r="F80" s="3">
        <v>41307</v>
      </c>
      <c r="G80" s="4">
        <f t="shared" si="2"/>
        <v>28.833333333333332</v>
      </c>
      <c r="H80" s="1" t="s">
        <v>260</v>
      </c>
      <c r="I80" s="12" t="s">
        <v>261</v>
      </c>
      <c r="J80" s="1">
        <v>1</v>
      </c>
      <c r="K80" s="1">
        <v>1</v>
      </c>
    </row>
    <row r="81" spans="1:11" ht="15" customHeight="1" x14ac:dyDescent="0.2">
      <c r="A81" s="1">
        <v>80</v>
      </c>
      <c r="B81" s="12">
        <v>20653</v>
      </c>
      <c r="C81" s="1" t="s">
        <v>262</v>
      </c>
      <c r="D81" s="13" t="s">
        <v>161</v>
      </c>
      <c r="E81" s="3">
        <v>40931</v>
      </c>
      <c r="F81" s="3">
        <v>41307</v>
      </c>
      <c r="G81" s="4">
        <f t="shared" si="2"/>
        <v>12.3</v>
      </c>
      <c r="H81" s="12" t="s">
        <v>263</v>
      </c>
      <c r="I81" s="12" t="s">
        <v>264</v>
      </c>
      <c r="J81" s="12">
        <v>0</v>
      </c>
      <c r="K81" s="12">
        <v>0</v>
      </c>
    </row>
    <row r="82" spans="1:11" ht="12.75" customHeight="1" x14ac:dyDescent="0.2">
      <c r="A82" s="1">
        <v>81</v>
      </c>
      <c r="B82" s="12">
        <v>20657</v>
      </c>
      <c r="C82" s="12" t="s">
        <v>265</v>
      </c>
      <c r="D82" s="13" t="s">
        <v>50</v>
      </c>
      <c r="E82" s="3">
        <v>40891</v>
      </c>
      <c r="F82" s="3">
        <v>41314</v>
      </c>
      <c r="G82" s="4">
        <f t="shared" si="2"/>
        <v>13.833333333333334</v>
      </c>
      <c r="H82" s="12" t="s">
        <v>266</v>
      </c>
      <c r="I82" s="12" t="s">
        <v>267</v>
      </c>
      <c r="J82" s="12">
        <v>0</v>
      </c>
      <c r="K82" s="12">
        <v>0</v>
      </c>
    </row>
    <row r="83" spans="1:11" ht="15" customHeight="1" x14ac:dyDescent="0.2">
      <c r="A83" s="1">
        <v>82</v>
      </c>
      <c r="B83" s="1">
        <v>20698</v>
      </c>
      <c r="C83" s="1" t="s">
        <v>268</v>
      </c>
      <c r="D83" s="2">
        <v>7</v>
      </c>
      <c r="E83" s="3">
        <v>40429</v>
      </c>
      <c r="F83" s="3">
        <v>41569</v>
      </c>
      <c r="G83" s="4">
        <f t="shared" si="2"/>
        <v>37.466666666666669</v>
      </c>
      <c r="H83" s="1" t="s">
        <v>269</v>
      </c>
      <c r="I83" s="12" t="s">
        <v>270</v>
      </c>
      <c r="J83" s="1">
        <v>1</v>
      </c>
      <c r="K83" s="1">
        <v>1</v>
      </c>
    </row>
    <row r="84" spans="1:11" ht="12.75" customHeight="1" x14ac:dyDescent="0.2">
      <c r="A84" s="1">
        <v>83</v>
      </c>
      <c r="B84" s="1">
        <v>20697</v>
      </c>
      <c r="C84" s="12" t="s">
        <v>271</v>
      </c>
      <c r="D84" s="13" t="s">
        <v>28</v>
      </c>
      <c r="E84" s="3">
        <v>40926</v>
      </c>
      <c r="F84" s="3">
        <v>41590</v>
      </c>
      <c r="G84" s="4">
        <f t="shared" si="2"/>
        <v>21.8</v>
      </c>
      <c r="H84" s="12" t="s">
        <v>272</v>
      </c>
      <c r="I84" s="12" t="s">
        <v>273</v>
      </c>
      <c r="J84" s="12">
        <v>1</v>
      </c>
      <c r="K84" s="12">
        <v>0</v>
      </c>
    </row>
    <row r="85" spans="1:11" x14ac:dyDescent="0.2">
      <c r="A85" s="1">
        <v>84</v>
      </c>
      <c r="B85" s="1">
        <v>20780</v>
      </c>
      <c r="C85" s="12" t="s">
        <v>274</v>
      </c>
      <c r="D85" s="2" t="s">
        <v>275</v>
      </c>
      <c r="E85" s="3">
        <v>41731</v>
      </c>
      <c r="F85" s="3">
        <v>41911</v>
      </c>
      <c r="G85" s="4">
        <f t="shared" si="2"/>
        <v>5.9</v>
      </c>
      <c r="H85" s="12" t="s">
        <v>276</v>
      </c>
      <c r="I85" s="12" t="s">
        <v>277</v>
      </c>
      <c r="J85" s="1">
        <v>0</v>
      </c>
      <c r="K85" s="1">
        <v>0</v>
      </c>
    </row>
    <row r="86" spans="1:11" ht="15" customHeight="1" x14ac:dyDescent="0.2">
      <c r="A86" s="1">
        <v>85</v>
      </c>
      <c r="B86" s="1">
        <v>20811</v>
      </c>
      <c r="C86" s="12" t="s">
        <v>278</v>
      </c>
      <c r="D86" s="2" t="s">
        <v>279</v>
      </c>
      <c r="E86" s="3">
        <v>41856</v>
      </c>
      <c r="F86" s="3">
        <v>42027</v>
      </c>
      <c r="G86" s="4">
        <f t="shared" si="2"/>
        <v>5.6</v>
      </c>
      <c r="H86" s="12" t="s">
        <v>280</v>
      </c>
      <c r="I86" s="12" t="s">
        <v>281</v>
      </c>
      <c r="J86" s="1">
        <v>0</v>
      </c>
      <c r="K86" s="1">
        <v>1</v>
      </c>
    </row>
    <row r="87" spans="1:11" x14ac:dyDescent="0.2">
      <c r="A87" s="1">
        <v>86</v>
      </c>
      <c r="B87" s="1">
        <v>20814</v>
      </c>
      <c r="C87" s="12" t="s">
        <v>282</v>
      </c>
      <c r="D87" s="2" t="s">
        <v>283</v>
      </c>
      <c r="E87" s="3">
        <v>41982</v>
      </c>
      <c r="F87" s="3">
        <v>42042</v>
      </c>
      <c r="G87" s="4">
        <f t="shared" si="2"/>
        <v>1.9333333333333333</v>
      </c>
      <c r="H87" s="12" t="s">
        <v>284</v>
      </c>
      <c r="I87" s="12" t="s">
        <v>285</v>
      </c>
      <c r="J87" s="1">
        <v>0</v>
      </c>
      <c r="K87" s="1">
        <v>1</v>
      </c>
    </row>
    <row r="88" spans="1:11" ht="15" customHeight="1" x14ac:dyDescent="0.2">
      <c r="A88" s="1">
        <v>87</v>
      </c>
      <c r="B88" s="1">
        <v>20819</v>
      </c>
      <c r="C88" s="12" t="s">
        <v>286</v>
      </c>
      <c r="D88" s="2" t="s">
        <v>287</v>
      </c>
      <c r="E88" s="3">
        <v>41915</v>
      </c>
      <c r="F88" s="3">
        <v>42077</v>
      </c>
      <c r="G88" s="4">
        <f t="shared" si="2"/>
        <v>5.3666666666666663</v>
      </c>
      <c r="H88" s="12" t="s">
        <v>288</v>
      </c>
      <c r="I88" s="12" t="s">
        <v>289</v>
      </c>
      <c r="J88" s="1">
        <v>0</v>
      </c>
      <c r="K88" s="1">
        <v>0</v>
      </c>
    </row>
    <row r="89" spans="1:11" ht="15" customHeight="1" x14ac:dyDescent="0.2">
      <c r="A89" s="1">
        <v>88</v>
      </c>
      <c r="B89" s="1">
        <v>20825</v>
      </c>
      <c r="C89" s="12" t="s">
        <v>290</v>
      </c>
      <c r="D89" s="2" t="s">
        <v>283</v>
      </c>
      <c r="E89" s="3">
        <v>42024</v>
      </c>
      <c r="F89" s="3">
        <v>42101</v>
      </c>
      <c r="G89" s="4">
        <f t="shared" si="2"/>
        <v>2.5666666666666669</v>
      </c>
      <c r="H89" s="12" t="s">
        <v>291</v>
      </c>
      <c r="I89" s="12" t="s">
        <v>292</v>
      </c>
      <c r="J89" s="1">
        <v>1</v>
      </c>
      <c r="K89" s="1">
        <v>0</v>
      </c>
    </row>
    <row r="90" spans="1:11" ht="15" customHeight="1" x14ac:dyDescent="0.2">
      <c r="A90" s="1">
        <v>89</v>
      </c>
      <c r="B90" s="1">
        <v>20837</v>
      </c>
      <c r="C90" s="12" t="s">
        <v>293</v>
      </c>
      <c r="D90" s="2" t="s">
        <v>21</v>
      </c>
      <c r="E90" s="3">
        <v>41536</v>
      </c>
      <c r="F90" s="3">
        <v>42152</v>
      </c>
      <c r="G90" s="4">
        <f t="shared" si="2"/>
        <v>20.3</v>
      </c>
      <c r="H90" s="12" t="s">
        <v>294</v>
      </c>
      <c r="I90" s="12" t="s">
        <v>295</v>
      </c>
      <c r="J90" s="1">
        <v>0</v>
      </c>
      <c r="K90" s="1">
        <v>0</v>
      </c>
    </row>
    <row r="91" spans="1:11" ht="15" customHeight="1" x14ac:dyDescent="0.2">
      <c r="A91" s="1">
        <v>90</v>
      </c>
      <c r="B91" s="12">
        <v>20867</v>
      </c>
      <c r="C91" s="12" t="s">
        <v>296</v>
      </c>
      <c r="D91" s="2">
        <v>2</v>
      </c>
      <c r="E91" s="3">
        <v>41990</v>
      </c>
      <c r="F91" s="3">
        <v>42299</v>
      </c>
      <c r="G91" s="4">
        <f t="shared" si="2"/>
        <v>10.166666666666666</v>
      </c>
      <c r="H91" s="12" t="s">
        <v>297</v>
      </c>
      <c r="I91" s="12" t="s">
        <v>298</v>
      </c>
      <c r="J91" s="12">
        <v>1</v>
      </c>
      <c r="K91" s="12">
        <v>1</v>
      </c>
    </row>
    <row r="92" spans="1:11" x14ac:dyDescent="0.2">
      <c r="A92" s="1">
        <v>91</v>
      </c>
      <c r="B92" s="1">
        <v>20897</v>
      </c>
      <c r="C92" s="12" t="s">
        <v>299</v>
      </c>
      <c r="D92" s="2">
        <v>7</v>
      </c>
      <c r="E92" s="3">
        <v>41913</v>
      </c>
      <c r="F92" s="3">
        <v>42405</v>
      </c>
      <c r="G92" s="4">
        <f t="shared" si="2"/>
        <v>16.133333333333333</v>
      </c>
      <c r="H92" s="12" t="s">
        <v>300</v>
      </c>
      <c r="I92" s="12" t="s">
        <v>301</v>
      </c>
      <c r="J92" s="1">
        <v>0</v>
      </c>
      <c r="K92" s="1">
        <v>0</v>
      </c>
    </row>
    <row r="93" spans="1:11" ht="15" customHeight="1" x14ac:dyDescent="0.2">
      <c r="A93" s="1">
        <v>92</v>
      </c>
      <c r="B93" s="1">
        <v>20899</v>
      </c>
      <c r="C93" s="12" t="s">
        <v>302</v>
      </c>
      <c r="D93" s="2" t="s">
        <v>132</v>
      </c>
      <c r="E93" s="3">
        <v>42353</v>
      </c>
      <c r="F93" s="3">
        <v>42408</v>
      </c>
      <c r="G93" s="4">
        <f t="shared" si="2"/>
        <v>1.7666666666666666</v>
      </c>
      <c r="H93" s="1" t="s">
        <v>303</v>
      </c>
      <c r="I93" s="12" t="s">
        <v>304</v>
      </c>
      <c r="J93" s="1">
        <v>0</v>
      </c>
      <c r="K93" s="1">
        <v>0</v>
      </c>
    </row>
    <row r="94" spans="1:11" x14ac:dyDescent="0.2">
      <c r="A94" s="1">
        <v>93</v>
      </c>
      <c r="B94" s="1">
        <v>20920</v>
      </c>
      <c r="C94" s="12" t="s">
        <v>305</v>
      </c>
      <c r="D94" s="2">
        <v>9</v>
      </c>
      <c r="E94" s="3">
        <v>41527</v>
      </c>
      <c r="F94" s="3">
        <v>42522</v>
      </c>
      <c r="G94" s="4">
        <f t="shared" si="2"/>
        <v>32.700000000000003</v>
      </c>
      <c r="H94" s="12" t="s">
        <v>306</v>
      </c>
      <c r="I94" s="12" t="s">
        <v>307</v>
      </c>
      <c r="J94" s="1">
        <v>0</v>
      </c>
      <c r="K94" s="1">
        <v>0</v>
      </c>
    </row>
    <row r="95" spans="1:11" ht="15" customHeight="1" x14ac:dyDescent="0.2">
      <c r="A95" s="1">
        <v>94</v>
      </c>
      <c r="B95" s="1">
        <v>20925</v>
      </c>
      <c r="C95" s="12" t="s">
        <v>308</v>
      </c>
      <c r="D95" s="8" t="s">
        <v>101</v>
      </c>
      <c r="E95" s="3">
        <v>41653</v>
      </c>
      <c r="F95" s="3">
        <v>42538</v>
      </c>
      <c r="G95" s="4">
        <f t="shared" si="2"/>
        <v>29.1</v>
      </c>
      <c r="H95" s="12" t="s">
        <v>309</v>
      </c>
      <c r="I95" s="12" t="s">
        <v>310</v>
      </c>
      <c r="J95" s="1">
        <v>0</v>
      </c>
      <c r="K95" s="1">
        <v>0</v>
      </c>
    </row>
    <row r="96" spans="1:11" ht="15" customHeight="1" x14ac:dyDescent="0.2">
      <c r="A96" s="1">
        <v>95</v>
      </c>
      <c r="B96" s="1">
        <v>20930</v>
      </c>
      <c r="C96" s="1" t="s">
        <v>311</v>
      </c>
      <c r="D96" s="2" t="s">
        <v>118</v>
      </c>
      <c r="E96" s="3">
        <v>39555</v>
      </c>
      <c r="F96" s="3">
        <v>42546</v>
      </c>
      <c r="G96" s="4">
        <f t="shared" si="2"/>
        <v>98.266666666666666</v>
      </c>
      <c r="H96" s="1" t="s">
        <v>312</v>
      </c>
      <c r="I96" s="12" t="s">
        <v>313</v>
      </c>
      <c r="J96" s="12">
        <v>0</v>
      </c>
      <c r="K96" s="12">
        <v>1</v>
      </c>
    </row>
    <row r="97" spans="1:11" ht="15" customHeight="1" x14ac:dyDescent="0.2">
      <c r="A97" s="1">
        <v>96</v>
      </c>
      <c r="B97" s="1">
        <v>20936</v>
      </c>
      <c r="C97" s="12" t="s">
        <v>314</v>
      </c>
      <c r="D97" s="2">
        <v>7</v>
      </c>
      <c r="E97" s="3">
        <v>42223</v>
      </c>
      <c r="F97" s="3">
        <v>42571</v>
      </c>
      <c r="G97" s="4">
        <f t="shared" si="2"/>
        <v>11.433333333333334</v>
      </c>
      <c r="H97" s="1" t="s">
        <v>315</v>
      </c>
      <c r="I97" s="12" t="s">
        <v>316</v>
      </c>
      <c r="J97" s="1">
        <v>0</v>
      </c>
      <c r="K97" s="1">
        <v>0</v>
      </c>
    </row>
    <row r="98" spans="1:11" x14ac:dyDescent="0.2">
      <c r="A98" s="1">
        <v>97</v>
      </c>
      <c r="B98" s="1">
        <v>20962</v>
      </c>
      <c r="C98" s="12" t="s">
        <v>317</v>
      </c>
      <c r="D98" s="2">
        <v>4</v>
      </c>
      <c r="E98" s="3">
        <v>40245</v>
      </c>
      <c r="F98" s="3">
        <v>42690</v>
      </c>
      <c r="G98" s="4">
        <f t="shared" ref="G98:G114" si="3">(DAYS360(E98,F98))/30</f>
        <v>80.266666666666666</v>
      </c>
      <c r="H98" s="12" t="s">
        <v>318</v>
      </c>
      <c r="I98" s="12" t="s">
        <v>319</v>
      </c>
      <c r="J98" s="1">
        <v>0</v>
      </c>
      <c r="K98" s="1">
        <v>0</v>
      </c>
    </row>
    <row r="99" spans="1:11" x14ac:dyDescent="0.2">
      <c r="A99" s="1">
        <v>98</v>
      </c>
      <c r="B99" s="1">
        <v>21066</v>
      </c>
      <c r="C99" s="1" t="s">
        <v>369</v>
      </c>
      <c r="D99" s="2">
        <v>9</v>
      </c>
      <c r="E99" s="9">
        <v>42283</v>
      </c>
      <c r="F99" s="3">
        <v>43103</v>
      </c>
      <c r="G99" s="4">
        <f t="shared" si="3"/>
        <v>26.9</v>
      </c>
      <c r="H99" s="12" t="s">
        <v>370</v>
      </c>
      <c r="I99" s="12" t="s">
        <v>371</v>
      </c>
      <c r="J99" s="1">
        <v>0</v>
      </c>
      <c r="K99" s="1">
        <v>1</v>
      </c>
    </row>
    <row r="100" spans="1:11" ht="15" customHeight="1" x14ac:dyDescent="0.2">
      <c r="A100" s="1">
        <v>99</v>
      </c>
      <c r="B100" s="1">
        <v>21064</v>
      </c>
      <c r="C100" s="12" t="s">
        <v>320</v>
      </c>
      <c r="D100" s="13" t="s">
        <v>28</v>
      </c>
      <c r="E100" s="10">
        <v>40926</v>
      </c>
      <c r="F100" s="3">
        <v>43127</v>
      </c>
      <c r="G100" s="4">
        <f t="shared" si="3"/>
        <v>72.3</v>
      </c>
      <c r="H100" s="12" t="s">
        <v>321</v>
      </c>
      <c r="I100" s="12" t="s">
        <v>322</v>
      </c>
      <c r="J100" s="12">
        <v>1</v>
      </c>
      <c r="K100" s="12">
        <v>0</v>
      </c>
    </row>
    <row r="101" spans="1:11" x14ac:dyDescent="0.2">
      <c r="A101" s="1">
        <v>100</v>
      </c>
      <c r="B101" s="1">
        <v>21074</v>
      </c>
      <c r="C101" s="12" t="s">
        <v>326</v>
      </c>
      <c r="D101" s="13" t="s">
        <v>327</v>
      </c>
      <c r="E101" s="3">
        <v>40821</v>
      </c>
      <c r="F101" s="3">
        <v>43146</v>
      </c>
      <c r="G101" s="4">
        <f t="shared" si="3"/>
        <v>76.333333333333329</v>
      </c>
      <c r="H101" s="12" t="s">
        <v>328</v>
      </c>
      <c r="I101" s="12" t="s">
        <v>329</v>
      </c>
      <c r="J101" s="12">
        <v>1</v>
      </c>
      <c r="K101" s="12">
        <v>0</v>
      </c>
    </row>
    <row r="102" spans="1:11" ht="15" customHeight="1" x14ac:dyDescent="0.2">
      <c r="A102" s="1">
        <v>101</v>
      </c>
      <c r="B102" s="1">
        <v>21075</v>
      </c>
      <c r="C102" s="12" t="s">
        <v>323</v>
      </c>
      <c r="D102" s="2" t="s">
        <v>28</v>
      </c>
      <c r="E102" s="3">
        <v>41835</v>
      </c>
      <c r="F102" s="3">
        <v>43146</v>
      </c>
      <c r="G102" s="4">
        <f t="shared" si="3"/>
        <v>43</v>
      </c>
      <c r="H102" s="1" t="s">
        <v>324</v>
      </c>
      <c r="I102" s="12" t="s">
        <v>325</v>
      </c>
      <c r="J102" s="1">
        <v>1</v>
      </c>
      <c r="K102" s="1">
        <v>1</v>
      </c>
    </row>
    <row r="103" spans="1:11" x14ac:dyDescent="0.2">
      <c r="A103" s="1">
        <v>102</v>
      </c>
      <c r="B103" s="1">
        <v>21069</v>
      </c>
      <c r="C103" s="12" t="s">
        <v>330</v>
      </c>
      <c r="D103" s="2" t="s">
        <v>21</v>
      </c>
      <c r="E103" s="3">
        <v>41947</v>
      </c>
      <c r="F103" s="3">
        <v>43146</v>
      </c>
      <c r="G103" s="4">
        <f t="shared" si="3"/>
        <v>39.366666666666667</v>
      </c>
      <c r="H103" s="1" t="s">
        <v>331</v>
      </c>
      <c r="I103" s="12" t="s">
        <v>332</v>
      </c>
      <c r="J103" s="1">
        <v>0</v>
      </c>
      <c r="K103" s="1">
        <v>0</v>
      </c>
    </row>
    <row r="104" spans="1:11" x14ac:dyDescent="0.2">
      <c r="A104" s="1">
        <v>103</v>
      </c>
      <c r="B104" s="1">
        <v>21078</v>
      </c>
      <c r="C104" s="12" t="s">
        <v>333</v>
      </c>
      <c r="D104" s="2">
        <v>8</v>
      </c>
      <c r="E104" s="3">
        <v>42185</v>
      </c>
      <c r="F104" s="3">
        <v>43146</v>
      </c>
      <c r="G104" s="4">
        <f t="shared" si="3"/>
        <v>31.5</v>
      </c>
      <c r="H104" s="1" t="s">
        <v>334</v>
      </c>
      <c r="I104" s="12" t="s">
        <v>335</v>
      </c>
      <c r="J104" s="1">
        <v>0</v>
      </c>
      <c r="K104" s="1">
        <v>0</v>
      </c>
    </row>
    <row r="105" spans="1:11" x14ac:dyDescent="0.2">
      <c r="A105" s="1">
        <v>104</v>
      </c>
      <c r="B105" s="1">
        <v>21100</v>
      </c>
      <c r="C105" s="12" t="s">
        <v>336</v>
      </c>
      <c r="D105" s="2">
        <v>9</v>
      </c>
      <c r="E105" s="3">
        <v>41557</v>
      </c>
      <c r="F105" s="3">
        <v>43315</v>
      </c>
      <c r="G105" s="4">
        <f t="shared" si="3"/>
        <v>57.766666666666666</v>
      </c>
      <c r="H105" s="12" t="s">
        <v>337</v>
      </c>
      <c r="I105" s="12" t="s">
        <v>338</v>
      </c>
      <c r="J105" s="1">
        <v>0</v>
      </c>
      <c r="K105" s="1">
        <v>1</v>
      </c>
    </row>
    <row r="106" spans="1:11" ht="12.75" customHeight="1" x14ac:dyDescent="0.2">
      <c r="A106" s="1">
        <v>105</v>
      </c>
      <c r="B106" s="1">
        <v>21118</v>
      </c>
      <c r="C106" s="12" t="s">
        <v>339</v>
      </c>
      <c r="D106" s="2">
        <v>7</v>
      </c>
      <c r="E106" s="3">
        <v>41444</v>
      </c>
      <c r="F106" s="3">
        <v>43421</v>
      </c>
      <c r="G106" s="4">
        <f t="shared" si="3"/>
        <v>64.933333333333337</v>
      </c>
      <c r="H106" s="12" t="s">
        <v>340</v>
      </c>
      <c r="I106" s="12" t="s">
        <v>341</v>
      </c>
      <c r="J106" s="1">
        <v>1</v>
      </c>
      <c r="K106" s="1">
        <v>1</v>
      </c>
    </row>
    <row r="107" spans="1:11" x14ac:dyDescent="0.2">
      <c r="A107" s="1">
        <v>106</v>
      </c>
      <c r="B107" s="1">
        <v>21123</v>
      </c>
      <c r="C107" s="12" t="s">
        <v>342</v>
      </c>
      <c r="D107" s="13" t="s">
        <v>327</v>
      </c>
      <c r="E107" s="3">
        <v>40970</v>
      </c>
      <c r="F107" s="3">
        <v>43444</v>
      </c>
      <c r="G107" s="4">
        <f t="shared" si="3"/>
        <v>81.266666666666666</v>
      </c>
      <c r="H107" s="12" t="s">
        <v>343</v>
      </c>
      <c r="I107" s="12" t="s">
        <v>344</v>
      </c>
      <c r="J107" s="12">
        <v>1</v>
      </c>
      <c r="K107" s="12">
        <v>1</v>
      </c>
    </row>
    <row r="108" spans="1:11" x14ac:dyDescent="0.2">
      <c r="A108" s="1">
        <v>107</v>
      </c>
      <c r="B108" s="1">
        <v>21132</v>
      </c>
      <c r="C108" s="1" t="s">
        <v>345</v>
      </c>
      <c r="D108" s="2" t="s">
        <v>346</v>
      </c>
      <c r="E108" s="3">
        <v>42369</v>
      </c>
      <c r="F108" s="3">
        <v>43496</v>
      </c>
      <c r="G108" s="4">
        <f t="shared" si="3"/>
        <v>37</v>
      </c>
      <c r="H108" s="12" t="s">
        <v>347</v>
      </c>
      <c r="I108" s="12" t="s">
        <v>348</v>
      </c>
      <c r="J108" s="1">
        <v>0</v>
      </c>
      <c r="K108" s="1">
        <v>0</v>
      </c>
    </row>
    <row r="109" spans="1:11" ht="12.75" customHeight="1" x14ac:dyDescent="0.2">
      <c r="A109" s="1">
        <v>108</v>
      </c>
      <c r="B109" s="1">
        <v>21134</v>
      </c>
      <c r="C109" s="1" t="s">
        <v>349</v>
      </c>
      <c r="D109" s="13" t="s">
        <v>350</v>
      </c>
      <c r="E109" s="10">
        <v>41857</v>
      </c>
      <c r="F109" s="3">
        <v>43512</v>
      </c>
      <c r="G109" s="4">
        <f t="shared" si="3"/>
        <v>54.333333333333336</v>
      </c>
      <c r="H109" s="12" t="s">
        <v>351</v>
      </c>
      <c r="I109" s="1" t="s">
        <v>352</v>
      </c>
      <c r="J109" s="1">
        <v>0</v>
      </c>
      <c r="K109" s="1">
        <v>1</v>
      </c>
    </row>
    <row r="110" spans="1:11" ht="15" customHeight="1" x14ac:dyDescent="0.2">
      <c r="A110" s="1">
        <v>109</v>
      </c>
      <c r="B110" s="5">
        <v>21162</v>
      </c>
      <c r="C110" s="12" t="s">
        <v>353</v>
      </c>
      <c r="D110" s="2">
        <v>10</v>
      </c>
      <c r="E110" s="3">
        <v>43292</v>
      </c>
      <c r="F110" s="3">
        <v>43661</v>
      </c>
      <c r="G110" s="4">
        <f t="shared" si="3"/>
        <v>12.133333333333333</v>
      </c>
      <c r="H110" s="12" t="s">
        <v>354</v>
      </c>
      <c r="I110" s="1" t="s">
        <v>355</v>
      </c>
      <c r="J110" s="1">
        <v>0</v>
      </c>
      <c r="K110" s="1">
        <v>1</v>
      </c>
    </row>
    <row r="111" spans="1:11" ht="12.75" customHeight="1" x14ac:dyDescent="0.2">
      <c r="A111" s="1">
        <v>110</v>
      </c>
      <c r="B111" s="5">
        <v>21172</v>
      </c>
      <c r="C111" s="12" t="s">
        <v>356</v>
      </c>
      <c r="D111" s="2">
        <v>8</v>
      </c>
      <c r="E111" s="3">
        <v>41865</v>
      </c>
      <c r="F111" s="3">
        <v>43697</v>
      </c>
      <c r="G111" s="4">
        <f t="shared" si="3"/>
        <v>60.2</v>
      </c>
      <c r="H111" s="1" t="s">
        <v>357</v>
      </c>
      <c r="I111" s="12" t="s">
        <v>358</v>
      </c>
      <c r="J111" s="1">
        <v>0</v>
      </c>
      <c r="K111" s="1">
        <v>1</v>
      </c>
    </row>
    <row r="112" spans="1:11" x14ac:dyDescent="0.2">
      <c r="A112" s="1">
        <v>111</v>
      </c>
      <c r="B112" s="5">
        <v>21183</v>
      </c>
      <c r="C112" s="1" t="s">
        <v>359</v>
      </c>
      <c r="D112" s="2">
        <v>17</v>
      </c>
      <c r="E112" s="3">
        <v>42927</v>
      </c>
      <c r="F112" s="3">
        <v>43790</v>
      </c>
      <c r="G112" s="4">
        <f t="shared" si="3"/>
        <v>28.333333333333332</v>
      </c>
      <c r="H112" s="12" t="s">
        <v>360</v>
      </c>
      <c r="I112" s="1" t="s">
        <v>361</v>
      </c>
      <c r="J112" s="1">
        <v>0</v>
      </c>
      <c r="K112" s="1">
        <v>0</v>
      </c>
    </row>
    <row r="113" spans="1:11" ht="12.75" customHeight="1" x14ac:dyDescent="0.2">
      <c r="A113" s="1">
        <v>112</v>
      </c>
      <c r="B113" s="5">
        <v>21202</v>
      </c>
      <c r="C113" s="12" t="s">
        <v>362</v>
      </c>
      <c r="D113" s="2" t="s">
        <v>363</v>
      </c>
      <c r="E113" s="3">
        <v>42892</v>
      </c>
      <c r="F113" s="3">
        <v>43853</v>
      </c>
      <c r="G113" s="4">
        <f t="shared" si="3"/>
        <v>31.566666666666666</v>
      </c>
      <c r="H113" s="12" t="s">
        <v>364</v>
      </c>
      <c r="I113" s="1" t="s">
        <v>365</v>
      </c>
      <c r="J113" s="1">
        <v>1</v>
      </c>
      <c r="K113" s="1">
        <v>1</v>
      </c>
    </row>
    <row r="114" spans="1:11" x14ac:dyDescent="0.2">
      <c r="A114" s="1">
        <v>113</v>
      </c>
      <c r="B114" s="5">
        <v>21255</v>
      </c>
      <c r="C114" s="1" t="s">
        <v>366</v>
      </c>
      <c r="D114" s="2">
        <v>11</v>
      </c>
      <c r="E114" s="3">
        <v>41702</v>
      </c>
      <c r="F114" s="3">
        <v>44091</v>
      </c>
      <c r="G114" s="4">
        <f t="shared" si="3"/>
        <v>78.433333333333337</v>
      </c>
      <c r="H114" s="12" t="s">
        <v>367</v>
      </c>
      <c r="I114" s="1" t="s">
        <v>368</v>
      </c>
      <c r="J114" s="1">
        <v>0</v>
      </c>
      <c r="K114" s="1">
        <v>0</v>
      </c>
    </row>
    <row r="115" spans="1:11" x14ac:dyDescent="0.2">
      <c r="A115" s="12">
        <v>114</v>
      </c>
      <c r="B115" s="12">
        <v>21305</v>
      </c>
      <c r="C115" s="12" t="s">
        <v>409</v>
      </c>
      <c r="D115" s="13">
        <v>7</v>
      </c>
      <c r="E115" s="3">
        <v>43346</v>
      </c>
      <c r="F115" s="27">
        <v>44240</v>
      </c>
      <c r="G115" s="4">
        <f>(DAYS360(E115,F115))/30</f>
        <v>29.333333333333332</v>
      </c>
      <c r="H115" s="12" t="s">
        <v>410</v>
      </c>
      <c r="I115" s="12" t="s">
        <v>411</v>
      </c>
      <c r="J115" s="12">
        <v>1</v>
      </c>
      <c r="K115" s="12">
        <v>0</v>
      </c>
    </row>
    <row r="116" spans="1:11" x14ac:dyDescent="0.2">
      <c r="A116" s="12">
        <v>115</v>
      </c>
      <c r="B116" s="5">
        <v>21368</v>
      </c>
      <c r="C116" s="12" t="s">
        <v>413</v>
      </c>
      <c r="D116" s="2">
        <v>9</v>
      </c>
      <c r="E116" s="3">
        <v>42989</v>
      </c>
      <c r="F116" s="3">
        <v>44421</v>
      </c>
      <c r="G116" s="4">
        <f>(DAYS360(E116,F116))/30</f>
        <v>47.06666666666667</v>
      </c>
      <c r="H116" s="12" t="s">
        <v>412</v>
      </c>
      <c r="I116" s="5" t="s">
        <v>414</v>
      </c>
      <c r="J116" s="1">
        <v>1</v>
      </c>
      <c r="K116" s="1">
        <v>1</v>
      </c>
    </row>
    <row r="117" spans="1:11" x14ac:dyDescent="0.2">
      <c r="A117" s="1">
        <v>116</v>
      </c>
      <c r="B117" s="5">
        <v>21413</v>
      </c>
      <c r="C117" s="1" t="s">
        <v>415</v>
      </c>
      <c r="D117" s="2">
        <v>9</v>
      </c>
      <c r="E117" s="3">
        <v>43488</v>
      </c>
      <c r="F117" s="3">
        <v>44593</v>
      </c>
      <c r="G117" s="4">
        <f>(DAYS360(E117,F117))/30</f>
        <v>36.266666666666666</v>
      </c>
      <c r="H117" s="12" t="s">
        <v>416</v>
      </c>
      <c r="I117" s="1" t="s">
        <v>417</v>
      </c>
      <c r="J117" s="1">
        <v>0</v>
      </c>
      <c r="K117" s="1">
        <v>1</v>
      </c>
    </row>
    <row r="118" spans="1:11" ht="16" x14ac:dyDescent="0.2">
      <c r="A118" s="1">
        <v>117</v>
      </c>
      <c r="B118" s="5">
        <v>21425</v>
      </c>
      <c r="C118" s="28" t="s">
        <v>418</v>
      </c>
      <c r="D118" s="2">
        <v>11</v>
      </c>
      <c r="E118" s="3">
        <v>42485</v>
      </c>
      <c r="F118" s="3">
        <v>44607</v>
      </c>
      <c r="G118" s="4">
        <f>(DAYS360(E118,F118))/30</f>
        <v>69.666666666666671</v>
      </c>
      <c r="H118" s="12" t="s">
        <v>419</v>
      </c>
      <c r="I118" s="1" t="s">
        <v>420</v>
      </c>
      <c r="J118" s="1">
        <v>0</v>
      </c>
      <c r="K118" s="1">
        <v>1</v>
      </c>
    </row>
    <row r="119" spans="1:11" ht="16" x14ac:dyDescent="0.2">
      <c r="A119" s="1">
        <v>118</v>
      </c>
      <c r="B119" s="5">
        <v>21410</v>
      </c>
      <c r="C119" s="28" t="s">
        <v>421</v>
      </c>
      <c r="D119" s="2">
        <v>17</v>
      </c>
      <c r="E119" s="3">
        <v>42954</v>
      </c>
      <c r="F119" s="3">
        <v>44588</v>
      </c>
      <c r="G119" s="4">
        <f>(DAYS360(E119,F119))/30</f>
        <v>53.666666666666664</v>
      </c>
      <c r="H119" s="12" t="s">
        <v>422</v>
      </c>
      <c r="I119" s="1" t="s">
        <v>423</v>
      </c>
      <c r="J119" s="1">
        <v>0</v>
      </c>
      <c r="K119" s="1">
        <v>1</v>
      </c>
    </row>
    <row r="120" spans="1:11" x14ac:dyDescent="0.2">
      <c r="B120" s="5"/>
      <c r="C120" s="12"/>
      <c r="D120" s="2"/>
      <c r="E120" s="3"/>
      <c r="F120" s="3"/>
      <c r="G120" s="4"/>
      <c r="H120" s="12"/>
    </row>
    <row r="121" spans="1:11" x14ac:dyDescent="0.2">
      <c r="B121" s="5"/>
      <c r="C121" s="12"/>
      <c r="D121" s="2"/>
      <c r="E121" s="3"/>
      <c r="F121" s="3"/>
      <c r="G121" s="4"/>
      <c r="H121" s="12"/>
    </row>
    <row r="122" spans="1:11" x14ac:dyDescent="0.2">
      <c r="B122" s="5"/>
      <c r="C122" s="12"/>
      <c r="D122" s="2"/>
      <c r="E122" s="3"/>
      <c r="F122" s="3"/>
      <c r="G122" s="4"/>
      <c r="H122" s="12"/>
    </row>
    <row r="123" spans="1:11" x14ac:dyDescent="0.2">
      <c r="B123" s="5"/>
      <c r="C123" s="12"/>
      <c r="D123" s="2"/>
      <c r="E123" s="3"/>
      <c r="F123" s="3"/>
      <c r="G123" s="4"/>
      <c r="H123" s="12"/>
      <c r="I123" s="5"/>
    </row>
    <row r="124" spans="1:11" x14ac:dyDescent="0.2">
      <c r="B124" s="5"/>
      <c r="C124" s="12"/>
      <c r="D124" s="2"/>
      <c r="E124" s="3"/>
      <c r="F124" s="3"/>
      <c r="G124" s="4"/>
      <c r="H124" s="12"/>
    </row>
    <row r="125" spans="1:11" x14ac:dyDescent="0.2">
      <c r="D125" s="2"/>
      <c r="E125" s="3"/>
      <c r="F125" s="3"/>
      <c r="G125" s="4"/>
      <c r="I125" s="12"/>
    </row>
    <row r="126" spans="1:11" x14ac:dyDescent="0.2">
      <c r="D126" s="2"/>
      <c r="E126" s="3"/>
      <c r="F126" s="3"/>
      <c r="G126" s="4"/>
      <c r="I126" s="12"/>
    </row>
    <row r="127" spans="1:11" x14ac:dyDescent="0.2">
      <c r="D127" s="2"/>
      <c r="E127" s="3"/>
      <c r="F127" s="3"/>
      <c r="G127" s="4"/>
    </row>
    <row r="128" spans="1:11" x14ac:dyDescent="0.2">
      <c r="D128" s="2"/>
      <c r="E128" s="3"/>
      <c r="F128" s="3"/>
      <c r="G128" s="4"/>
    </row>
    <row r="129" spans="3:11" x14ac:dyDescent="0.2">
      <c r="D129" s="2"/>
      <c r="E129" s="3"/>
      <c r="F129" s="3"/>
      <c r="G129" s="4"/>
      <c r="I129" s="12"/>
    </row>
    <row r="130" spans="3:11" x14ac:dyDescent="0.2">
      <c r="D130" s="2"/>
      <c r="E130" s="3"/>
      <c r="F130" s="3"/>
      <c r="G130" s="4"/>
    </row>
    <row r="131" spans="3:11" x14ac:dyDescent="0.2">
      <c r="D131" s="2"/>
      <c r="E131" s="3"/>
      <c r="F131" s="3"/>
      <c r="G131" s="4"/>
    </row>
    <row r="132" spans="3:11" x14ac:dyDescent="0.2">
      <c r="D132" s="2"/>
      <c r="E132" s="3"/>
      <c r="F132" s="3"/>
      <c r="G132" s="4"/>
      <c r="I132" s="12"/>
    </row>
    <row r="133" spans="3:11" x14ac:dyDescent="0.2">
      <c r="D133" s="2"/>
      <c r="E133" s="3"/>
      <c r="F133" s="3"/>
      <c r="G133" s="4"/>
      <c r="I133" s="12"/>
    </row>
    <row r="134" spans="3:11" x14ac:dyDescent="0.2">
      <c r="D134" s="2"/>
      <c r="E134" s="3"/>
      <c r="F134" s="3"/>
      <c r="G134" s="4"/>
      <c r="I134" s="12"/>
    </row>
    <row r="135" spans="3:11" x14ac:dyDescent="0.2">
      <c r="D135" s="2"/>
      <c r="E135" s="3"/>
      <c r="F135" s="3"/>
      <c r="G135" s="4"/>
    </row>
    <row r="136" spans="3:11" x14ac:dyDescent="0.2">
      <c r="D136" s="2"/>
      <c r="E136" s="3"/>
      <c r="F136" s="3"/>
      <c r="G136" s="4"/>
      <c r="I136" s="12"/>
    </row>
    <row r="137" spans="3:11" x14ac:dyDescent="0.2">
      <c r="D137" s="2"/>
      <c r="E137" s="3"/>
      <c r="F137" s="3"/>
      <c r="G137" s="4"/>
      <c r="I137" s="12"/>
    </row>
    <row r="138" spans="3:11" x14ac:dyDescent="0.2">
      <c r="D138" s="13"/>
      <c r="E138" s="3"/>
      <c r="F138" s="3"/>
      <c r="G138" s="4"/>
      <c r="H138" s="12"/>
      <c r="I138" s="12"/>
      <c r="J138" s="12"/>
      <c r="K138" s="12"/>
    </row>
    <row r="139" spans="3:11" x14ac:dyDescent="0.2">
      <c r="C139" s="12"/>
      <c r="D139" s="13"/>
      <c r="E139" s="3"/>
      <c r="F139" s="3"/>
      <c r="G139" s="4"/>
      <c r="H139" s="12"/>
      <c r="J139" s="12"/>
      <c r="K139" s="12"/>
    </row>
    <row r="140" spans="3:11" x14ac:dyDescent="0.2">
      <c r="C140" s="12"/>
      <c r="D140" s="13"/>
      <c r="E140" s="3"/>
      <c r="F140" s="3"/>
      <c r="G140" s="4"/>
      <c r="H140" s="12"/>
      <c r="I140" s="12"/>
      <c r="J140" s="12"/>
      <c r="K140" s="12"/>
    </row>
    <row r="141" spans="3:11" x14ac:dyDescent="0.2">
      <c r="C141" s="12"/>
      <c r="D141" s="13"/>
      <c r="E141" s="3"/>
      <c r="F141" s="3"/>
      <c r="G141" s="4"/>
      <c r="H141" s="12"/>
      <c r="I141" s="12"/>
      <c r="J141" s="12"/>
      <c r="K141" s="12"/>
    </row>
    <row r="142" spans="3:11" x14ac:dyDescent="0.2">
      <c r="C142" s="6"/>
      <c r="D142" s="7"/>
      <c r="E142" s="3"/>
      <c r="F142" s="3"/>
      <c r="G142" s="4"/>
      <c r="I142" s="12"/>
      <c r="J142" s="12"/>
      <c r="K142" s="12"/>
    </row>
    <row r="143" spans="3:11" x14ac:dyDescent="0.2">
      <c r="C143" s="12"/>
      <c r="D143" s="13"/>
      <c r="E143" s="3"/>
      <c r="F143" s="3"/>
      <c r="G143" s="4"/>
      <c r="I143" s="12"/>
      <c r="J143" s="12"/>
      <c r="K143" s="12"/>
    </row>
    <row r="144" spans="3:11" x14ac:dyDescent="0.2">
      <c r="C144" s="12"/>
      <c r="D144" s="13"/>
      <c r="E144" s="3"/>
      <c r="F144" s="3"/>
      <c r="G144" s="4"/>
      <c r="I144" s="12"/>
      <c r="J144" s="12"/>
      <c r="K144" s="12"/>
    </row>
    <row r="145" spans="3:11" x14ac:dyDescent="0.2">
      <c r="D145" s="2"/>
      <c r="E145" s="3"/>
      <c r="F145" s="3"/>
      <c r="G145" s="4"/>
      <c r="I145" s="12"/>
      <c r="J145" s="12"/>
      <c r="K145" s="12"/>
    </row>
    <row r="146" spans="3:11" x14ac:dyDescent="0.2">
      <c r="D146" s="2"/>
      <c r="E146" s="3"/>
      <c r="F146" s="3"/>
      <c r="G146" s="4"/>
      <c r="I146" s="12"/>
      <c r="J146" s="12"/>
      <c r="K146" s="12"/>
    </row>
    <row r="147" spans="3:11" x14ac:dyDescent="0.2">
      <c r="D147" s="2"/>
      <c r="E147" s="10"/>
      <c r="F147" s="3"/>
      <c r="G147" s="4"/>
      <c r="I147" s="12"/>
      <c r="J147" s="12"/>
      <c r="K147" s="12"/>
    </row>
    <row r="148" spans="3:11" x14ac:dyDescent="0.2">
      <c r="D148" s="2"/>
      <c r="E148" s="3"/>
      <c r="F148" s="3"/>
      <c r="G148" s="4"/>
      <c r="H148" s="12"/>
      <c r="I148" s="12"/>
      <c r="J148" s="12"/>
      <c r="K148" s="12"/>
    </row>
    <row r="149" spans="3:11" x14ac:dyDescent="0.2">
      <c r="D149" s="13"/>
      <c r="E149" s="3"/>
      <c r="F149" s="3"/>
      <c r="G149" s="4"/>
      <c r="H149" s="12"/>
      <c r="I149" s="12"/>
      <c r="J149" s="12"/>
      <c r="K149" s="12"/>
    </row>
    <row r="150" spans="3:11" x14ac:dyDescent="0.2">
      <c r="C150" s="12"/>
      <c r="D150" s="13"/>
      <c r="E150" s="3"/>
      <c r="F150" s="3"/>
      <c r="G150" s="4"/>
      <c r="H150" s="12"/>
      <c r="I150" s="12"/>
      <c r="J150" s="12"/>
      <c r="K150" s="12"/>
    </row>
    <row r="151" spans="3:11" x14ac:dyDescent="0.2">
      <c r="C151" s="12"/>
      <c r="D151" s="13"/>
      <c r="E151" s="3"/>
      <c r="F151" s="3"/>
      <c r="G151" s="4"/>
      <c r="H151" s="12"/>
      <c r="I151" s="12"/>
      <c r="J151" s="12"/>
      <c r="K151" s="12"/>
    </row>
    <row r="152" spans="3:11" x14ac:dyDescent="0.2">
      <c r="C152" s="12"/>
      <c r="D152" s="13"/>
      <c r="E152" s="3"/>
      <c r="F152" s="3"/>
      <c r="G152" s="4"/>
      <c r="H152" s="12"/>
      <c r="I152" s="12"/>
      <c r="J152" s="12"/>
      <c r="K152" s="12"/>
    </row>
    <row r="153" spans="3:11" x14ac:dyDescent="0.2">
      <c r="C153" s="12"/>
      <c r="D153" s="2"/>
      <c r="E153" s="3"/>
      <c r="F153" s="3"/>
      <c r="G153" s="4"/>
      <c r="H153" s="12"/>
      <c r="I153" s="12"/>
    </row>
    <row r="154" spans="3:11" x14ac:dyDescent="0.2">
      <c r="C154" s="12"/>
      <c r="D154" s="2"/>
      <c r="E154" s="3"/>
      <c r="F154" s="3"/>
      <c r="G154" s="4"/>
      <c r="H154" s="12"/>
      <c r="I154" s="12"/>
    </row>
    <row r="155" spans="3:11" x14ac:dyDescent="0.2">
      <c r="C155" s="12"/>
      <c r="D155" s="2"/>
      <c r="E155" s="3"/>
      <c r="F155" s="3"/>
      <c r="G155" s="4"/>
      <c r="H155" s="12"/>
      <c r="I155" s="12"/>
    </row>
    <row r="156" spans="3:11" x14ac:dyDescent="0.2">
      <c r="C156" s="12"/>
      <c r="D156" s="2"/>
      <c r="E156" s="3"/>
      <c r="F156" s="3"/>
      <c r="G156" s="4"/>
      <c r="H156" s="12"/>
      <c r="I156" s="12"/>
    </row>
    <row r="157" spans="3:11" x14ac:dyDescent="0.2">
      <c r="C157" s="12"/>
      <c r="D157" s="2"/>
      <c r="E157" s="3"/>
      <c r="F157" s="3"/>
      <c r="G157" s="4"/>
      <c r="H157" s="12"/>
      <c r="I157" s="12"/>
    </row>
    <row r="158" spans="3:11" x14ac:dyDescent="0.2">
      <c r="C158" s="12"/>
      <c r="D158" s="2"/>
      <c r="E158" s="3"/>
      <c r="F158" s="3"/>
      <c r="G158" s="4"/>
      <c r="H158" s="12"/>
      <c r="I158" s="12"/>
    </row>
    <row r="159" spans="3:11" x14ac:dyDescent="0.2">
      <c r="C159" s="12"/>
      <c r="D159" s="2"/>
      <c r="E159" s="3"/>
      <c r="F159" s="3"/>
      <c r="G159" s="4"/>
      <c r="H159" s="12"/>
      <c r="I159" s="12"/>
    </row>
    <row r="160" spans="3:11" x14ac:dyDescent="0.2">
      <c r="C160" s="12"/>
      <c r="D160" s="2"/>
      <c r="E160" s="3"/>
      <c r="F160" s="3"/>
      <c r="G160" s="4"/>
      <c r="H160" s="12"/>
      <c r="I160" s="12"/>
    </row>
    <row r="161" spans="3:11" x14ac:dyDescent="0.2">
      <c r="C161" s="12"/>
      <c r="D161" s="2"/>
      <c r="E161" s="3"/>
      <c r="F161" s="3"/>
      <c r="G161" s="4"/>
      <c r="H161" s="12"/>
      <c r="I161" s="12"/>
    </row>
    <row r="162" spans="3:11" x14ac:dyDescent="0.2">
      <c r="C162" s="12"/>
      <c r="D162" s="8"/>
      <c r="E162" s="3"/>
      <c r="F162" s="3"/>
      <c r="G162" s="4"/>
      <c r="H162" s="12"/>
      <c r="I162" s="12"/>
    </row>
    <row r="163" spans="3:11" x14ac:dyDescent="0.2">
      <c r="C163" s="12"/>
      <c r="D163" s="2"/>
      <c r="E163" s="10"/>
      <c r="F163" s="3"/>
      <c r="G163" s="4"/>
      <c r="H163" s="12"/>
      <c r="I163" s="12"/>
      <c r="J163" s="12"/>
      <c r="K163" s="12"/>
    </row>
    <row r="164" spans="3:11" x14ac:dyDescent="0.2">
      <c r="C164" s="12"/>
      <c r="D164" s="13"/>
      <c r="E164" s="3"/>
      <c r="F164" s="3"/>
      <c r="G164" s="4"/>
      <c r="H164" s="12"/>
      <c r="I164" s="12"/>
      <c r="J164" s="12"/>
      <c r="K164" s="12"/>
    </row>
    <row r="165" spans="3:11" x14ac:dyDescent="0.2">
      <c r="C165" s="12"/>
      <c r="D165" s="2"/>
      <c r="E165" s="3"/>
      <c r="F165" s="3"/>
      <c r="G165" s="4"/>
      <c r="I165" s="12"/>
    </row>
    <row r="166" spans="3:11" x14ac:dyDescent="0.2">
      <c r="C166" s="12"/>
      <c r="D166" s="2"/>
      <c r="E166" s="3"/>
      <c r="F166" s="3"/>
      <c r="G166" s="4"/>
      <c r="I166" s="12"/>
    </row>
    <row r="167" spans="3:11" x14ac:dyDescent="0.2">
      <c r="C167" s="12"/>
      <c r="D167" s="2"/>
      <c r="E167" s="3"/>
      <c r="F167" s="3"/>
      <c r="G167" s="4"/>
      <c r="I167" s="12"/>
    </row>
    <row r="168" spans="3:11" x14ac:dyDescent="0.2">
      <c r="C168" s="12"/>
      <c r="D168" s="2"/>
      <c r="E168" s="3"/>
      <c r="F168" s="3"/>
      <c r="G168" s="4"/>
      <c r="I168" s="12"/>
    </row>
    <row r="169" spans="3:11" x14ac:dyDescent="0.2">
      <c r="D169" s="2"/>
      <c r="E169" s="3"/>
      <c r="F169" s="3"/>
      <c r="G169" s="4"/>
      <c r="H169" s="12"/>
      <c r="I169" s="12"/>
    </row>
    <row r="170" spans="3:11" x14ac:dyDescent="0.2">
      <c r="C170" s="12"/>
      <c r="D170" s="2"/>
      <c r="E170" s="3"/>
      <c r="F170" s="3"/>
      <c r="G170" s="4"/>
      <c r="I170" s="12"/>
    </row>
    <row r="171" spans="3:11" x14ac:dyDescent="0.2">
      <c r="C171" s="12"/>
      <c r="D171" s="2"/>
      <c r="E171" s="3"/>
      <c r="F171" s="3"/>
      <c r="G171" s="4"/>
      <c r="I171" s="12"/>
    </row>
    <row r="172" spans="3:11" x14ac:dyDescent="0.2">
      <c r="D172" s="2"/>
      <c r="E172" s="3"/>
      <c r="F172" s="3"/>
      <c r="G172" s="4"/>
      <c r="H172" s="12"/>
      <c r="I172" s="12"/>
    </row>
    <row r="173" spans="3:11" x14ac:dyDescent="0.2">
      <c r="D173" s="13"/>
      <c r="E173" s="3"/>
      <c r="F173" s="3"/>
      <c r="G173" s="4"/>
      <c r="H173" s="12"/>
    </row>
    <row r="174" spans="3:11" x14ac:dyDescent="0.2">
      <c r="D174" s="2"/>
      <c r="E174" s="3"/>
      <c r="F174" s="3"/>
      <c r="G174" s="4"/>
      <c r="H174" s="12"/>
    </row>
    <row r="175" spans="3:11" x14ac:dyDescent="0.2">
      <c r="C175" s="12"/>
      <c r="D175" s="2"/>
      <c r="E175" s="3"/>
      <c r="F175" s="3"/>
      <c r="G175" s="4"/>
      <c r="H175" s="12"/>
    </row>
    <row r="176" spans="3:11" x14ac:dyDescent="0.2">
      <c r="C176" s="12"/>
      <c r="D176" s="2"/>
      <c r="E176" s="3"/>
      <c r="F176" s="3"/>
      <c r="G176" s="4"/>
      <c r="H176" s="12"/>
    </row>
    <row r="177" spans="4:8" x14ac:dyDescent="0.2">
      <c r="D177" s="2"/>
      <c r="E177" s="3"/>
      <c r="F177" s="3"/>
      <c r="G177" s="4"/>
      <c r="H177" s="12"/>
    </row>
    <row r="178" spans="4:8" x14ac:dyDescent="0.2">
      <c r="D178" s="2"/>
      <c r="E178" s="3"/>
      <c r="F178" s="3"/>
      <c r="G178" s="4"/>
      <c r="H178" s="12"/>
    </row>
    <row r="179" spans="4:8" x14ac:dyDescent="0.2">
      <c r="D179" s="2"/>
      <c r="E179" s="3"/>
      <c r="F179" s="3"/>
      <c r="G179" s="4"/>
      <c r="H179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ACFB-A8BE-4081-9658-17F48E9E3AD0}">
  <dimension ref="A1:B27"/>
  <sheetViews>
    <sheetView workbookViewId="0">
      <selection activeCell="B4" sqref="B4"/>
    </sheetView>
  </sheetViews>
  <sheetFormatPr baseColWidth="10" defaultRowHeight="15" x14ac:dyDescent="0.2"/>
  <cols>
    <col min="1" max="1" width="21.33203125" bestFit="1" customWidth="1"/>
    <col min="2" max="2" width="118.5" customWidth="1"/>
  </cols>
  <sheetData>
    <row r="1" spans="1:2" ht="16" thickBot="1" x14ac:dyDescent="0.25">
      <c r="A1" s="18" t="s">
        <v>398</v>
      </c>
      <c r="B1" s="19" t="s">
        <v>403</v>
      </c>
    </row>
    <row r="2" spans="1:2" ht="16" thickBot="1" x14ac:dyDescent="0.25">
      <c r="A2" s="18" t="s">
        <v>400</v>
      </c>
      <c r="B2" s="19" t="s">
        <v>399</v>
      </c>
    </row>
    <row r="3" spans="1:2" ht="16" thickBot="1" x14ac:dyDescent="0.25">
      <c r="A3" s="18" t="s">
        <v>401</v>
      </c>
      <c r="B3" s="19" t="s">
        <v>402</v>
      </c>
    </row>
    <row r="4" spans="1:2" ht="16" thickBot="1" x14ac:dyDescent="0.25">
      <c r="A4" s="18" t="s">
        <v>404</v>
      </c>
      <c r="B4" s="19" t="s">
        <v>406</v>
      </c>
    </row>
    <row r="5" spans="1:2" ht="16" thickBot="1" x14ac:dyDescent="0.25">
      <c r="A5" s="18" t="s">
        <v>405</v>
      </c>
      <c r="B5" s="19" t="s">
        <v>407</v>
      </c>
    </row>
    <row r="6" spans="1:2" ht="16" thickBot="1" x14ac:dyDescent="0.25">
      <c r="A6" s="14"/>
    </row>
    <row r="7" spans="1:2" x14ac:dyDescent="0.2">
      <c r="A7" s="20" t="s">
        <v>376</v>
      </c>
      <c r="B7" s="21" t="s">
        <v>0</v>
      </c>
    </row>
    <row r="8" spans="1:2" x14ac:dyDescent="0.2">
      <c r="A8" s="22">
        <v>1</v>
      </c>
      <c r="B8" s="23" t="s">
        <v>377</v>
      </c>
    </row>
    <row r="9" spans="1:2" x14ac:dyDescent="0.2">
      <c r="A9" s="22">
        <v>2</v>
      </c>
      <c r="B9" s="23" t="s">
        <v>378</v>
      </c>
    </row>
    <row r="10" spans="1:2" x14ac:dyDescent="0.2">
      <c r="A10" s="22">
        <v>3</v>
      </c>
      <c r="B10" s="23" t="s">
        <v>379</v>
      </c>
    </row>
    <row r="11" spans="1:2" x14ac:dyDescent="0.2">
      <c r="A11" s="22">
        <v>4</v>
      </c>
      <c r="B11" s="23" t="s">
        <v>380</v>
      </c>
    </row>
    <row r="12" spans="1:2" x14ac:dyDescent="0.2">
      <c r="A12" s="22">
        <v>5</v>
      </c>
      <c r="B12" s="23" t="s">
        <v>372</v>
      </c>
    </row>
    <row r="13" spans="1:2" x14ac:dyDescent="0.2">
      <c r="A13" s="22">
        <v>6</v>
      </c>
      <c r="B13" s="23" t="s">
        <v>381</v>
      </c>
    </row>
    <row r="14" spans="1:2" x14ac:dyDescent="0.2">
      <c r="A14" s="22">
        <v>7</v>
      </c>
      <c r="B14" s="23" t="s">
        <v>382</v>
      </c>
    </row>
    <row r="15" spans="1:2" x14ac:dyDescent="0.2">
      <c r="A15" s="22">
        <v>8</v>
      </c>
      <c r="B15" s="23" t="s">
        <v>383</v>
      </c>
    </row>
    <row r="16" spans="1:2" x14ac:dyDescent="0.2">
      <c r="A16" s="22">
        <v>9</v>
      </c>
      <c r="B16" s="23" t="s">
        <v>384</v>
      </c>
    </row>
    <row r="17" spans="1:2" x14ac:dyDescent="0.2">
      <c r="A17" s="22">
        <v>10</v>
      </c>
      <c r="B17" s="23" t="s">
        <v>385</v>
      </c>
    </row>
    <row r="18" spans="1:2" x14ac:dyDescent="0.2">
      <c r="A18" s="22">
        <v>11</v>
      </c>
      <c r="B18" s="23" t="s">
        <v>386</v>
      </c>
    </row>
    <row r="19" spans="1:2" x14ac:dyDescent="0.2">
      <c r="A19" s="22">
        <v>12</v>
      </c>
      <c r="B19" s="23" t="s">
        <v>387</v>
      </c>
    </row>
    <row r="20" spans="1:2" x14ac:dyDescent="0.2">
      <c r="A20" s="22">
        <v>13</v>
      </c>
      <c r="B20" s="23" t="s">
        <v>388</v>
      </c>
    </row>
    <row r="21" spans="1:2" x14ac:dyDescent="0.2">
      <c r="A21" s="22">
        <v>14</v>
      </c>
      <c r="B21" s="23" t="s">
        <v>389</v>
      </c>
    </row>
    <row r="22" spans="1:2" x14ac:dyDescent="0.2">
      <c r="A22" s="22">
        <v>15</v>
      </c>
      <c r="B22" s="23" t="s">
        <v>390</v>
      </c>
    </row>
    <row r="23" spans="1:2" x14ac:dyDescent="0.2">
      <c r="A23" s="22">
        <v>16</v>
      </c>
      <c r="B23" s="23" t="s">
        <v>391</v>
      </c>
    </row>
    <row r="24" spans="1:2" x14ac:dyDescent="0.2">
      <c r="A24" s="22">
        <v>17</v>
      </c>
      <c r="B24" s="23" t="s">
        <v>392</v>
      </c>
    </row>
    <row r="25" spans="1:2" x14ac:dyDescent="0.2">
      <c r="A25" s="22">
        <v>18</v>
      </c>
      <c r="B25" s="23" t="s">
        <v>393</v>
      </c>
    </row>
    <row r="26" spans="1:2" x14ac:dyDescent="0.2">
      <c r="A26" s="22">
        <v>19</v>
      </c>
      <c r="B26" s="23" t="s">
        <v>394</v>
      </c>
    </row>
    <row r="27" spans="1:2" ht="16" thickBot="1" x14ac:dyDescent="0.25">
      <c r="A27" s="24">
        <v>20</v>
      </c>
      <c r="B27" s="25" t="s">
        <v>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DC48-B9F1-497A-9744-83FB7D2A354B}">
  <dimension ref="A1"/>
  <sheetViews>
    <sheetView tabSelected="1" workbookViewId="0"/>
  </sheetViews>
  <sheetFormatPr baseColWidth="10" defaultRowHeight="15" x14ac:dyDescent="0.2"/>
  <sheetData>
    <row r="1" spans="1:1" ht="16" x14ac:dyDescent="0.2">
      <c r="A1" s="26" t="s">
        <v>424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Leyes ambientales aprobadas</vt:lpstr>
      <vt:lpstr>codebook</vt:lpstr>
      <vt:lpstr>Cómo citar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Rodriguez</dc:creator>
  <cp:lastModifiedBy>Microsoft Office User</cp:lastModifiedBy>
  <dcterms:created xsi:type="dcterms:W3CDTF">2021-05-27T16:10:57Z</dcterms:created>
  <dcterms:modified xsi:type="dcterms:W3CDTF">2022-03-30T12:29:29Z</dcterms:modified>
</cp:coreProperties>
</file>