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rengonzalez/Desktop/"/>
    </mc:Choice>
  </mc:AlternateContent>
  <xr:revisionPtr revIDLastSave="0" documentId="13_ncr:1_{BE067A16-12F7-4543-9005-6FFEBC959F53}" xr6:coauthVersionLast="47" xr6:coauthVersionMax="47" xr10:uidLastSave="{00000000-0000-0000-0000-000000000000}"/>
  <bookViews>
    <workbookView xWindow="8140" yWindow="460" windowWidth="21580" windowHeight="14800" xr2:uid="{82090032-61C8-4C23-B31B-AD12CB5A0A8B}"/>
  </bookViews>
  <sheets>
    <sheet name="Leyes ambientales aprobadas" sheetId="1" r:id="rId1"/>
    <sheet name="codebook" sheetId="2" r:id="rId2"/>
    <sheet name="Cómo citar" sheetId="3" r:id="rId3"/>
  </sheets>
  <definedNames>
    <definedName name="_xlnm._FilterDatabase" localSheetId="0" hidden="1">'Leyes ambientales aprobadas'!$A$1:$K$1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7" i="1" l="1"/>
  <c r="G141" i="1" l="1"/>
  <c r="G142" i="1"/>
  <c r="G138" i="1"/>
  <c r="G132" i="1"/>
  <c r="G131" i="1"/>
  <c r="G133" i="1"/>
  <c r="G137" i="1"/>
  <c r="G140" i="1"/>
  <c r="G139" i="1"/>
  <c r="G143" i="1"/>
  <c r="G136" i="1"/>
  <c r="G144" i="1"/>
  <c r="G145" i="1"/>
  <c r="G135" i="1"/>
  <c r="G146" i="1"/>
  <c r="G129" i="1"/>
  <c r="G130" i="1"/>
  <c r="G127" i="1" l="1"/>
  <c r="G128" i="1"/>
  <c r="G134" i="1"/>
  <c r="G126" i="1"/>
  <c r="G125" i="1"/>
  <c r="G124" i="1"/>
  <c r="G92" i="1"/>
  <c r="G123" i="1"/>
  <c r="G122" i="1"/>
  <c r="G121" i="1"/>
  <c r="G120" i="1"/>
  <c r="G119" i="1"/>
  <c r="G118" i="1"/>
  <c r="G117" i="1"/>
  <c r="G116" i="1" l="1"/>
  <c r="G115" i="1"/>
  <c r="G114" i="1"/>
  <c r="G113" i="1"/>
  <c r="G112" i="1"/>
  <c r="G111" i="1"/>
  <c r="G110" i="1"/>
  <c r="G109" i="1"/>
  <c r="G108" i="1"/>
  <c r="G107" i="1"/>
  <c r="G106" i="1"/>
  <c r="G105" i="1"/>
  <c r="G103" i="1"/>
  <c r="G102" i="1"/>
  <c r="G104" i="1"/>
  <c r="G100" i="1"/>
  <c r="G101" i="1"/>
  <c r="G99" i="1"/>
  <c r="G98" i="1"/>
  <c r="G97" i="1"/>
  <c r="G96" i="1"/>
  <c r="G95" i="1"/>
  <c r="G94" i="1"/>
  <c r="G93" i="1"/>
  <c r="G91" i="1"/>
  <c r="G90" i="1"/>
  <c r="G89" i="1"/>
  <c r="G88" i="1"/>
  <c r="G87" i="1"/>
  <c r="G86" i="1"/>
  <c r="G85" i="1"/>
  <c r="G83" i="1"/>
  <c r="G84" i="1"/>
  <c r="G82" i="1"/>
  <c r="G80" i="1"/>
  <c r="G81" i="1"/>
  <c r="G79" i="1"/>
  <c r="G78" i="1"/>
  <c r="G77" i="1"/>
  <c r="G75" i="1"/>
  <c r="G74" i="1"/>
  <c r="G76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6" i="1"/>
  <c r="G57" i="1"/>
  <c r="G55" i="1"/>
  <c r="G53" i="1"/>
  <c r="G54" i="1"/>
  <c r="G52" i="1"/>
  <c r="G51" i="1"/>
  <c r="G50" i="1"/>
  <c r="G48" i="1"/>
  <c r="G49" i="1"/>
  <c r="G47" i="1"/>
  <c r="G46" i="1"/>
  <c r="G45" i="1"/>
  <c r="G44" i="1"/>
  <c r="G42" i="1"/>
  <c r="G43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5" i="1"/>
  <c r="G6" i="1"/>
  <c r="G4" i="1"/>
  <c r="G3" i="1"/>
  <c r="G2" i="1"/>
</calcChain>
</file>

<file path=xl/sharedStrings.xml><?xml version="1.0" encoding="utf-8"?>
<sst xmlns="http://schemas.openxmlformats.org/spreadsheetml/2006/main" count="567" uniqueCount="517">
  <si>
    <t>nombre</t>
  </si>
  <si>
    <t>Crea el Ministerio de Planificación el Fondo de Solidaridad e Inversión Social y la Agencia de Cooperación Internacional</t>
  </si>
  <si>
    <t>Ministerio Planificación, MIDEPLAN, Desarrollo sustentable</t>
  </si>
  <si>
    <t>14-06</t>
  </si>
  <si>
    <t>Crea el Ministerio Secretaria General de la Presidencia de la República</t>
  </si>
  <si>
    <t>Secretaria General De La Presidencia, SEGPRES, Presidente CONAMA, Directorio CONAMA</t>
  </si>
  <si>
    <t>38-06</t>
  </si>
  <si>
    <t>Modifica la Ley Nº 18.696 y establece normas relativas transporte de pasajeros</t>
  </si>
  <si>
    <t>licitación transporte publico, pasajeros, congestión vehicular</t>
  </si>
  <si>
    <t>80-15</t>
  </si>
  <si>
    <t>Establece poder comprador estatal de vehículos de locomoción colectiva y otras normas</t>
  </si>
  <si>
    <t>locomoción colectiva, transporte público, vehículos</t>
  </si>
  <si>
    <t>248-15</t>
  </si>
  <si>
    <t>Reorganiza el Ministerio Secretaria General de Gobierno</t>
  </si>
  <si>
    <t>Ministerio Secretaría General de Gobierno, comunicación, vocero</t>
  </si>
  <si>
    <t>48-06</t>
  </si>
  <si>
    <t>Establece normas sobre fomento a obras públicas de riego en zonas afectadas por sismos o catástrofes</t>
  </si>
  <si>
    <t>1;14;3</t>
  </si>
  <si>
    <t>riego en zonas de catástrofe, sequía, sismos</t>
  </si>
  <si>
    <t>278-09</t>
  </si>
  <si>
    <t>Modifica ley N° 18.892, General de Pesca y Acuicultura</t>
  </si>
  <si>
    <t>6;17</t>
  </si>
  <si>
    <t>Modificación ley de pesca y acuicultura, ejemplares marinos, pesca artesanal, desarrollo sustentable</t>
  </si>
  <si>
    <t>93-03</t>
  </si>
  <si>
    <t>Modifica Ley N° 18.892, sobre Pesca y Acuicultura</t>
  </si>
  <si>
    <t>Ley General de Pesca y Acuicultura, zonas extractivas, artesanal, industrial, recursos hidrobiológicos, desarrollo sustentable</t>
  </si>
  <si>
    <t>330-03</t>
  </si>
  <si>
    <t>Modifica el Código de Aguas en lo relativo a la extracción de aguas subterráneas en la Iª y IIª regiones del país</t>
  </si>
  <si>
    <t>1;14</t>
  </si>
  <si>
    <t>Extraccion de Aguas, aguas subterráneas, sódigo de aguas, desarrollo sustentable, zonas secas, agricultura</t>
  </si>
  <si>
    <t>349-09</t>
  </si>
  <si>
    <t>Modifica la ley Nº 19.129, sobre subsidio a la industria del carbón, en aspectos previsionales</t>
  </si>
  <si>
    <t>2;5;7</t>
  </si>
  <si>
    <t>Energías Renovables, Carbón, Subsidio, minerale, Gases contaminantes, Efecto invernadero</t>
  </si>
  <si>
    <t>697-13</t>
  </si>
  <si>
    <t>Modifica Art. 32 de la Ley Nº 18.892, General de Pesca y Acuicultura</t>
  </si>
  <si>
    <t>Sustitucion de naves, Ley General de Pesca y Acuicuiltura, pesqueras, Explotación sustentable</t>
  </si>
  <si>
    <t>943-03</t>
  </si>
  <si>
    <t>Modifica la Ley Nº 18.755, sobre organización y atribuciones del Servicio Agrícola y Ganadero, SAG y deroga otras disposiciones legales</t>
  </si>
  <si>
    <t>6;11;19</t>
  </si>
  <si>
    <t>Organización SAG, Servicio Agrícola Ganadero, agropecuario, silvopecuario</t>
  </si>
  <si>
    <t>668-01</t>
  </si>
  <si>
    <t>Bases del Medio Ambiente</t>
  </si>
  <si>
    <t>11;12</t>
  </si>
  <si>
    <t>Institucionalidad ambiental, Regulación, Protección, Conservación patrimonio, biodiversidad, diversidad biológica, bases medio ambiente, CONAMA</t>
  </si>
  <si>
    <t>808-12</t>
  </si>
  <si>
    <t>Regula el derecho de los obtentores de nuevas variedades de vegetales</t>
  </si>
  <si>
    <t>Vegetales, variedades, dereechos de propiedad, cultivo agrícola</t>
  </si>
  <si>
    <t>910-01</t>
  </si>
  <si>
    <t>Modifica el artículo 5º transitorio de la ley Nº 18.892 ley general de pesca y acuicultura</t>
  </si>
  <si>
    <t>6;17;12</t>
  </si>
  <si>
    <t>Ley General de Pesca y Acuicultura, normas jurídicas, actividades productivas</t>
  </si>
  <si>
    <t>920-01</t>
  </si>
  <si>
    <t>Modifica la ley Nº 19.300, incorporando al Ministro de Relaciones Exteriores, al consejo directivo de la Comisión Nacional de Medio Ambiente</t>
  </si>
  <si>
    <t>CONAMA, Consejo, Ministro Relaciones Exteriores, agencias internacionales</t>
  </si>
  <si>
    <t>1202-12</t>
  </si>
  <si>
    <t>Autoriza a la Dirección General del Territorio Marítimo y Marina Mercante para otorgar, en casos que señala, permisos de ocupación transitoria de concesiones acuícolas</t>
  </si>
  <si>
    <t>Ley General de Pesca y Acuicultura, concesiones, Territorio marítico, marina mercante</t>
  </si>
  <si>
    <t>1548-03</t>
  </si>
  <si>
    <t>Modifica artículo 3 de la Ley No. 18.696, sobre transporte de pasajeros</t>
  </si>
  <si>
    <t>Transporte público, pasajeros, licitaciones, contaminación</t>
  </si>
  <si>
    <t>407-15</t>
  </si>
  <si>
    <t>Modifica la ley N° 4.601, de Caza, con el fin de proteger la fauna</t>
  </si>
  <si>
    <t>Caza, Fauna, Animales, Biodiversidad, Extinción, parques nacionales</t>
  </si>
  <si>
    <t>225-01</t>
  </si>
  <si>
    <t>Modifica el D.S. Nº 294, del Ministerio de Obras Publicas</t>
  </si>
  <si>
    <t>Caminos públicos, conservación, especies nativas, vegetación, plantación</t>
  </si>
  <si>
    <t>1084-09</t>
  </si>
  <si>
    <t>Modifica los artículos 48, 67 Y 144 de la Ley General de Pesca y Acuicultura, a fin de iniciar la ejecución del régimen de administración pesquera que señala</t>
  </si>
  <si>
    <t>Ley General de Pesca y Acuicultura, recursos bentónicos, Artesanal, zonas, especies marinas, biodiversidad</t>
  </si>
  <si>
    <t>1475-01</t>
  </si>
  <si>
    <t>Modifica la Ley General de Pesca y Acuicultura, establece la obligación de instalar un sistema de posicionamiento geográfico automático con apoyo satelital de naves que indica</t>
  </si>
  <si>
    <t>Ley General de Pesca y Acuicultura, Naves, sistema de posicionamiento, fiscalización, apoyo satelital, barcos</t>
  </si>
  <si>
    <t>1199-03</t>
  </si>
  <si>
    <t>Modifica el D.L. N° 701, de 1974, sobre fomento forestal</t>
  </si>
  <si>
    <t>3;6;18</t>
  </si>
  <si>
    <t>Fomento Forestal, industria, explotación, Forestación, Suelos, Degradación, erosión</t>
  </si>
  <si>
    <t>1594-01</t>
  </si>
  <si>
    <t>Autoriza el traspaso de fondos a CORFO para la inversión tecnológica que permita el uso del gas natural en el transporte público de pasajeros de superficie</t>
  </si>
  <si>
    <t>2;7</t>
  </si>
  <si>
    <t>Transporte público, Aire, contamicación, Subsidios, gas natural, Emisión</t>
  </si>
  <si>
    <t>2347-15</t>
  </si>
  <si>
    <t>Sobre Concesiones de Energía Geotérmica</t>
  </si>
  <si>
    <t>Energía Geotérmica, Concesiones, Eléctrica, No tradicional, Limpia</t>
  </si>
  <si>
    <t>571-08</t>
  </si>
  <si>
    <t>Modifica el artículo 62 del decreto con fuerza de ley N° 458, General de Urbanismo y Construcciones</t>
  </si>
  <si>
    <t>Terrenos, Congelamiento, Uso de suelo, Planificación urbana, urbanismo</t>
  </si>
  <si>
    <t>2673-14</t>
  </si>
  <si>
    <t>Modifica la ley N° 19.175, Orgánica Constitucional sobre Gobierno y Administración Regional</t>
  </si>
  <si>
    <t>Planes reguladores, comunales, Consejo Regional, Municipios, Usos de suelos, Territorio, urbanismo</t>
  </si>
  <si>
    <t>2680-06</t>
  </si>
  <si>
    <t>Modifica la ley Nº 19.162, que estableció el Sistema Obligatorio de Clasificación de Ganado</t>
  </si>
  <si>
    <t>Ganado, clasificación, Carnes, mataderos</t>
  </si>
  <si>
    <t>2826-01</t>
  </si>
  <si>
    <t>Modifica la ley N° 18.902, que crea la Superintendencia de Servicios Sanitarios y deroga la ley N° 3.133, sobre neutralización de los residuos provenientes de establecimientos industriales y su reglamento</t>
  </si>
  <si>
    <t>Residuos industriales, Riles, Fiscalización, Normas de emisión, Líquidos contaminantes, Superintendencia de Servicios Sanitarios</t>
  </si>
  <si>
    <t>2570-09</t>
  </si>
  <si>
    <t>Modifica la Ley Nº 18.302, sobre Seguridad Nuclear</t>
  </si>
  <si>
    <t>Seguridad nuclear, Plutonio, material radioactivo, Desechos nucleares</t>
  </si>
  <si>
    <t>918-12</t>
  </si>
  <si>
    <t>Modifica los artículos 2º, 3º y 4º de la Ley General de Pesca y Acuicultura, prohibiendo la pesca de arrastre por parte de pescadores artesanales</t>
  </si>
  <si>
    <t>4;6;17</t>
  </si>
  <si>
    <t>Ley General de Pesca y Acuicultura, artesanal, Pescadores, Arrastre, Áreas reservadas, Prohibición , recursos hidrobiológicos, Ecosistemas</t>
  </si>
  <si>
    <t>1792-03</t>
  </si>
  <si>
    <t>Regulariza el Registro Pesquero Artesanal para la pesquería Merluza del sur, en regiones Décima, Undécima y Duodécima</t>
  </si>
  <si>
    <t>Registro Pesquero Artesanal, Merluza, Pesca, Pescadores artesanales, regulación</t>
  </si>
  <si>
    <t>3309-21</t>
  </si>
  <si>
    <t>Modifica el Decreto Ley Nº 2.222, Ley de Navegación, en Relación con los Tribunales Competentes para Conocer de las Causas por Contaminación.</t>
  </si>
  <si>
    <t>1;13;9</t>
  </si>
  <si>
    <t>Ley de Navegación, Contaminación marítima, Tribunales, Derrames</t>
  </si>
  <si>
    <t>2928-12</t>
  </si>
  <si>
    <t xml:space="preserve">Modifica el D.L. Nº 2.763, de 1979, con la Finalidad de Establecer una Nueva Concepción de la Autoridad Sanitaria, Distintas Modalidades de Gestión y Fortalecer la Participación Ciudadana </t>
  </si>
  <si>
    <t>Autoridad Sanitaria, Participación ciudadana, Sistema sanitario, Salud pública, Reforma</t>
  </si>
  <si>
    <t>2980-11</t>
  </si>
  <si>
    <t>Regula Sistema de transporte de energía eléctrica, establece nuevo sistema de tarifas para sistemas eléctricos medianos e introduce las adecuaciones que indica a la Ley General de Servicios Eléctricos.</t>
  </si>
  <si>
    <t>Electricidad, Sistemas eléctricos, Energía, Tarifas, Suministro, alternativas, limpias</t>
  </si>
  <si>
    <t>2922-08</t>
  </si>
  <si>
    <t>Modifica ley N° 19.039, que establece normas aplicables a los privilegios industriales y protección de los derechos de propiedad industrial</t>
  </si>
  <si>
    <t>4;12</t>
  </si>
  <si>
    <t>Propiedad industrial, Derechos de autor, pantentes, patentar</t>
  </si>
  <si>
    <t>2416-03</t>
  </si>
  <si>
    <t>Modifica el Código de Aguas</t>
  </si>
  <si>
    <t>Código de Aguas, Causes, Derechos de Aprovechamiento, Escasez, recursos hídricos, naturales</t>
  </si>
  <si>
    <t>876-09</t>
  </si>
  <si>
    <t>Modifica la Ley de Navegación respecto de naves abandonadas</t>
  </si>
  <si>
    <t>Ley de Navegación, Naves abandonadas</t>
  </si>
  <si>
    <t>2733-02</t>
  </si>
  <si>
    <t>Crea Sistema Nacional de Certificación de Productos Orgánicos Agrícolas</t>
  </si>
  <si>
    <t>4;6;19</t>
  </si>
  <si>
    <t>Sistema de Certificación, Orgánico, Agrícola, productos orgánicos, Agrquímicos, Pesticidas</t>
  </si>
  <si>
    <t>3674-01</t>
  </si>
  <si>
    <t>Establece mecanismos de control aplicables a las sustancias agotadoras de la capa de ozono</t>
  </si>
  <si>
    <t>2;5</t>
  </si>
  <si>
    <t>Ley Ozono, Capa, Sustencias agotadoras, atmósfera, rotulación productos</t>
  </si>
  <si>
    <t>2725-12</t>
  </si>
  <si>
    <t>Renueva vigencia de la ley No. 20.049, que suspende el reemplazo de inscripciones en el registro pesquero artesanal</t>
  </si>
  <si>
    <t>Registro Pesquero Artesanal, Embarcaciones artesanales, pescadores</t>
  </si>
  <si>
    <t>4147-21</t>
  </si>
  <si>
    <t>Aumenta a un año el plazo para regularizar derechos de aprovechamiento de aguas subterráneas</t>
  </si>
  <si>
    <t>Aguas Subterraneas, Código de Aguas, Aprovechamiento, Derechos</t>
  </si>
  <si>
    <t>4044-09</t>
  </si>
  <si>
    <t>Modifica el artículo 124 de la ley N° 18.892, General de Pesca y Acuicultura</t>
  </si>
  <si>
    <t>Ley General Pesca y Acuicultura, Mar territorial, Embarcaciones, Fiscalización, Tribunales</t>
  </si>
  <si>
    <t>2587-01</t>
  </si>
  <si>
    <t>Modifica la ley Nº 18.892, General de Pesca y Acuicultura, con la finalidad de prohibir o regular, en su caso, la importación o cultivo de especies hidrobiológicas genéticamente modificadas</t>
  </si>
  <si>
    <t>Ley General de Pesca y Acuicultura, Especies hidrobiológicas, Cultivo, organismos genéticamente modificados, trangénicas, transgénicos</t>
  </si>
  <si>
    <t>2753-03</t>
  </si>
  <si>
    <t>Modifica el decreto ley N° 3.557, de 1981, que establece disposiciones para la protección agrícola</t>
  </si>
  <si>
    <t>6;19</t>
  </si>
  <si>
    <t>Protección agrícola. SAG. Actividad agropecuaria.</t>
  </si>
  <si>
    <t>3770-01</t>
  </si>
  <si>
    <t>Crea el cargo de Presidente de la Comisión Nacional del Medio Ambiente, y le confiere rango de Ministro de Estado</t>
  </si>
  <si>
    <t>Ministro Medioambiente, CONAMA</t>
  </si>
  <si>
    <t>4148-06</t>
  </si>
  <si>
    <t>Introduce modificaciones a la Ley General de Servicios Eléctricos respecto de la generación de energía eléctrica con fuentes de energía renovables no convencionales</t>
  </si>
  <si>
    <t>Energías Eléctrica No Convencionales, Energías renovables, Ley General de Servicios Eléctricos</t>
  </si>
  <si>
    <t>4977-08</t>
  </si>
  <si>
    <t>Sobre pesca deportiva</t>
  </si>
  <si>
    <t>Pesca deportiva. Turismo. Sustentabilidad especies</t>
  </si>
  <si>
    <t>3424-21</t>
  </si>
  <si>
    <t>Recuperación del bosque nativo y de fomento forestal</t>
  </si>
  <si>
    <t>4;6;18</t>
  </si>
  <si>
    <t>Bosques, bosque nativo, reforestación, fomento forestal, industrial forestal, recuperación</t>
  </si>
  <si>
    <t>669-01</t>
  </si>
  <si>
    <t>Protege a los cetáceos e introduce modificaciones a la ley N° 18.892, general de pesca y acuicultura</t>
  </si>
  <si>
    <t>4;17</t>
  </si>
  <si>
    <t>cetáceos, ballenas, protección, caza</t>
  </si>
  <si>
    <t>5936-12</t>
  </si>
  <si>
    <t>Establece una franquicia tributaria respecto de sistemas solares térmicos</t>
  </si>
  <si>
    <t xml:space="preserve">franquicia tributaria. sistemas solares térmicos. energía no convencional. </t>
  </si>
  <si>
    <t>6174-05</t>
  </si>
  <si>
    <t>Crea el Ministerio de Energía estableciendo modificaciones al D.L. 2.224, de 1978, y a otros cuerpos legales</t>
  </si>
  <si>
    <t>7;11</t>
  </si>
  <si>
    <t>crea ministerio energía. ministro. política energética.</t>
  </si>
  <si>
    <t>5766-08</t>
  </si>
  <si>
    <t>Modifica la ley N° 18.450, sobre fomento a la inversión privada en obras de riego y drenaje</t>
  </si>
  <si>
    <t>fomento obras de riego eficiencia uso de agua</t>
  </si>
  <si>
    <t>6392-09</t>
  </si>
  <si>
    <t>Impide la constitución de derechos de aprovechamiento de aguas, en virtud del artículo 4° transitorio de la ley N° 20.017, de 2005, en determinadas zonas o áreas</t>
  </si>
  <si>
    <t>Código de Aguas. Derechos de aprovechamiento. Agua. Recursos naturales</t>
  </si>
  <si>
    <t>6681-01</t>
  </si>
  <si>
    <t>Crea el Ministerio, el Servicio de Evaluación Ambiental y la Superintendencia del Medio Ambiente</t>
  </si>
  <si>
    <t>Ministerio Medio Ambiente. Superintendencia. Servicio de Evaluación de Impacto Ambiental. SEIA. Evaluación Ambiental Estratégica</t>
  </si>
  <si>
    <t>5947-12</t>
  </si>
  <si>
    <t>Establece un sistema de incentivos para la sustentabilidad agroambiental de los suelos agropecuarios</t>
  </si>
  <si>
    <t>Agroambiental. Subsidio. Incentivo. Recuperación de suelos. Conservación de suelos. Agricultura sustentable. Sustentabilidad</t>
  </si>
  <si>
    <t>6580-01</t>
  </si>
  <si>
    <t>Establece un sistema institucional para el desarrollo del turismo, modifica el decreto ley Nº 1.224, que crea el Servicio Nacional de Turismo y otras normas legales</t>
  </si>
  <si>
    <t>turismo. recursos naturales. industria turística. áreas naturales</t>
  </si>
  <si>
    <t>5687-23</t>
  </si>
  <si>
    <t>Modifica ley general de pesca y acuicultura, en materia de acuicultura</t>
  </si>
  <si>
    <t>ley general de pesca y acuicultura. condiciones sanitarias y ambientales. salmón. salmonera. virus ISA.</t>
  </si>
  <si>
    <t>6365-21</t>
  </si>
  <si>
    <t>Modifica la ley General de Pesca y establece normas transitorias para enfrentar la catástrofe del 27 de febrero de 2010</t>
  </si>
  <si>
    <t>6;12;17</t>
  </si>
  <si>
    <t>ley general de pesca y acuicultura. terremoto, cuota pesca, reserva. daño ambiental. cuota anual</t>
  </si>
  <si>
    <t>6917-21</t>
  </si>
  <si>
    <t>En materia de fiscalización ambiental</t>
  </si>
  <si>
    <t>Fiscalización ambiental; Superintendencia; Tribunales ambientales; justicia ambiental; institucionalidad; provisoria</t>
  </si>
  <si>
    <t>7213-12</t>
  </si>
  <si>
    <t>Suspende indefinidamente la inscripción de taxis en el Registro Nacional de Servicios de Transporte de Pasajeros</t>
  </si>
  <si>
    <t>Taxis, contaminación atmosférica, vehículos, autos, emisiones, prórroga</t>
  </si>
  <si>
    <t>7028-15</t>
  </si>
  <si>
    <t>Prorroga la vigencia del decreto ley N° 701, de 1974, y aumenta los incentivos a la forestación</t>
  </si>
  <si>
    <t>6;18;4;3;1;14</t>
  </si>
  <si>
    <t>forestación, fomento, prórroga, forestales, forestación, propietarios, CONAF</t>
  </si>
  <si>
    <t>7102-01</t>
  </si>
  <si>
    <t>Modifica el artículo único de la ley N° 20.411, de 2009</t>
  </si>
  <si>
    <t>aguas, aprovechamiento, 20.411, comunidades agrícolas, pozos</t>
  </si>
  <si>
    <t>6831-01</t>
  </si>
  <si>
    <t>Implementa la medida de conservación 10-8 (2006), de la Comisión de los Recursos Vivos Marinos Antárticos</t>
  </si>
  <si>
    <t>Pesca, Antártica, Conservación, ilegal, sanciones, fiscalización, barcos</t>
  </si>
  <si>
    <t>7309-21</t>
  </si>
  <si>
    <t>Proyecto de ley en materia de aprovechamiento y beneficio de tiburones</t>
  </si>
  <si>
    <t>Ley general de pesca y acuicultura, tiburones, aleteo, protección</t>
  </si>
  <si>
    <t>7489-03</t>
  </si>
  <si>
    <t>Modifica la Ley General de Pesca y Acuicultura en materia del concepto de embarcación artesanal y su clasificación por eslora, del reemplazo de la inscripción en el Registro Pesquero Artesanal y de los requisitos para inscribirse en el mismo registro</t>
  </si>
  <si>
    <t>Ley general de pesca y acuicultura, artesanal, embarcación, eslora, GPS, registro pesquero</t>
  </si>
  <si>
    <t>6242-21</t>
  </si>
  <si>
    <t>Regula el cierre de faenas e instalaciones mineras</t>
  </si>
  <si>
    <t>6;9;20</t>
  </si>
  <si>
    <t>Minería. Mineras. Faenas. Cierre. Relaves. Garantía</t>
  </si>
  <si>
    <t>6415-08</t>
  </si>
  <si>
    <t>Sobre pesca de investigación, pesquerías artesanales, manejo de recursos bentónicos y cuota global de captura</t>
  </si>
  <si>
    <t>Ley general de pesca y acuicultura, investigación, pesquerías, pesca artesanal, planes de manejo bentónico, cuotas, captura</t>
  </si>
  <si>
    <t>8010-03</t>
  </si>
  <si>
    <t>Regula el pago de las tarifas eléctricas de las generadoras residenciales</t>
  </si>
  <si>
    <t>Generadoras, residenciales, tarifas, eléctricas, ERNC, energías, renovables, no convencionales, net metering</t>
  </si>
  <si>
    <t>6041-08</t>
  </si>
  <si>
    <t>Modifica normas sanitarias y de ordenamiento territorial para las concesiones de acuicultura</t>
  </si>
  <si>
    <t>Acuicultura, concesiones, sanitarias, salmones, ordenamiento territorial</t>
  </si>
  <si>
    <t>7910-21</t>
  </si>
  <si>
    <t>Regula la certificación de los artefactos para combustibles de leña y otros productos dendroenergéticos</t>
  </si>
  <si>
    <t>2;12</t>
  </si>
  <si>
    <t>Leña, dentroenergéticos, artefactos, contaminación atmosférica</t>
  </si>
  <si>
    <t>7141-08</t>
  </si>
  <si>
    <t>Establece un programa de intervención en zonas con presencia de polimetales en la comuna de Arica</t>
  </si>
  <si>
    <t>3;9</t>
  </si>
  <si>
    <t>Arica, polimetales, reparación, programa de intervención, metales, relaves</t>
  </si>
  <si>
    <t>6810-12</t>
  </si>
  <si>
    <t>Regula instalación de antenas emisoras y transmisoras de servicios de telecomunicaciones</t>
  </si>
  <si>
    <t>Telecomunicaciones, antenas, emisoras, celulares, urbanismo, radiación, electromagnética</t>
  </si>
  <si>
    <t>4991-15</t>
  </si>
  <si>
    <t>Crea el Tribunal Ambiental</t>
  </si>
  <si>
    <t>Tribunal. Ambiental. Institucionalidad. Justicia. Daño ambiental. Superintendencia. Ministerio</t>
  </si>
  <si>
    <t>6747-12</t>
  </si>
  <si>
    <t>Sobre fomento de la pesca artesanal, Comisión Nacional de Acuicultura y Consejos Zonales de Pesca</t>
  </si>
  <si>
    <t>6;17;11</t>
  </si>
  <si>
    <t>Pesca artesanal, Ley de pesca, Comisión Nacional de Acuicultura, Consejos, Zonales, Pesca</t>
  </si>
  <si>
    <t>7947-03</t>
  </si>
  <si>
    <t>Define el descarte de especies hidrobiológicas y establece medidas de control y sanciones para quienes incurran en esta práctica en las faenas de pesca</t>
  </si>
  <si>
    <t xml:space="preserve">Pesca. Ley de Pesca y Acuicultura. arrastre. </t>
  </si>
  <si>
    <t>3777-03</t>
  </si>
  <si>
    <t>Modifica la Ley N° 20.256, que establece normas sobre pesca recreativa, respecto del valor de las licencias y otras materias</t>
  </si>
  <si>
    <t>Pesca recreativa, Valor Licencias</t>
  </si>
  <si>
    <t>7946-21</t>
  </si>
  <si>
    <t>Sobre asociación de pescadores artesanales, inscripción de recursos marinos y extensión de área de operación artesanal</t>
  </si>
  <si>
    <t>Asociación, Pescadores Artesanales, Inscripción, Recursos Marinos, Área Operación Artesanal</t>
  </si>
  <si>
    <t>8389-03</t>
  </si>
  <si>
    <t>Evita la contaminación por algas de las cuencas hidrográficas</t>
  </si>
  <si>
    <t>Algas, contaminación, cuencas, didymo, multas, acuáticos</t>
  </si>
  <si>
    <t>7192-12</t>
  </si>
  <si>
    <t>Aumenta las sanciones a responsables de incendios forestales</t>
  </si>
  <si>
    <t>Incendios Forestales, Sanciones</t>
  </si>
  <si>
    <t>8155-01</t>
  </si>
  <si>
    <t>Modifica en el ámbito de la sustentabilidad de recursos hidrobiológicos, acceso a la actividad pesquera industrial y artesanal y regulaciones para la investigación y fiscalización, la ley General de Pesca y Acuicultura contenida en la ley N° 18.892 y sus modificaciones</t>
  </si>
  <si>
    <t>Pesca, Recursos Hidrobiológicos, Pesca Industrial; Pesca Artesanal, Regulación, Pesca de Investigación, Fiscalización, Ley General de Pesca</t>
  </si>
  <si>
    <t>8091-21</t>
  </si>
  <si>
    <t>Propicia la ampliación de la matriz energética, mediante fuentes renovables no convencionales</t>
  </si>
  <si>
    <t>Energía, matriz, energías renovables no convencionales, ampliación, 20-20, 2020</t>
  </si>
  <si>
    <t>7201-08</t>
  </si>
  <si>
    <t>Faculta a directorios de las comunidades de aguas y de las juntas de vigilancia, para representar a los interesados en los procedimientos de perfeccionamiento de títulos de derecho de aprovechamiento de aguas.</t>
  </si>
  <si>
    <t>Aguas, Directorio, Comunidades de Aguas, Juntas de Vigilancia, Representantes, Perfeccionamiento de Títulos, Derecho de Aprovechamiento</t>
  </si>
  <si>
    <t>8150-09</t>
  </si>
  <si>
    <t>Reforma tributaria que modifica el sistema de tributación de la renta, e introduce diversos ajustes, en el sistema tributario</t>
  </si>
  <si>
    <t>2; 5; 7</t>
  </si>
  <si>
    <t>Reforma tributaria: Impuestos verdes; Tributación; Emisiones; Fuentes fijas</t>
  </si>
  <si>
    <t>9290-05</t>
  </si>
  <si>
    <t>Modifica la ley N° 18.483, que Establece Nuevo Régimen Legal para la Industria Automotriz, en materia de importación de trolebuses usados</t>
  </si>
  <si>
    <t>2; 8; 10</t>
  </si>
  <si>
    <t>Industria automotriz; trolebuses; trolebus; parque automotriz; transporte público</t>
  </si>
  <si>
    <t>9484-15</t>
  </si>
  <si>
    <t>Prorroga la entrada en vigencia de la obligación de instalar dispositivos de posicionamiento automático en el mar, respecto de embarcaciones pesqueras artesanales</t>
  </si>
  <si>
    <t>6; 17</t>
  </si>
  <si>
    <t>Posicionamiento automático; posicionamiento de naves; posicionamiento de embarcaciones; gps</t>
  </si>
  <si>
    <t>9772-21</t>
  </si>
  <si>
    <t>Modifica la ley N° 20.551, que Regula el Cierre de Faenas e Instalaciones Mineras, y el decreto ley N° 3.525, de 1980, que crea el Sernageomin</t>
  </si>
  <si>
    <t>6;20</t>
  </si>
  <si>
    <t>Faenas mineras; Instalaciones mineras; minería</t>
  </si>
  <si>
    <t>9624-08</t>
  </si>
  <si>
    <t>Amplía plazo de cierre para otorgar nuevas concesiones de acuicultura</t>
  </si>
  <si>
    <t>Acuicultura, conceción, concesiones</t>
  </si>
  <si>
    <t>9864-21</t>
  </si>
  <si>
    <t>Establece excepción para la pesca artesanal con línea de mano de la especie jurel y que modifica regulación para establecimiento de ampliación de régimen de áreas de manejo y explotación de recursos bentónicos.</t>
  </si>
  <si>
    <t>Pesca artesanal, excepción, cuota, jurel</t>
  </si>
  <si>
    <t>9097-21</t>
  </si>
  <si>
    <t>Suspende por el plazo de cinco años la inscripción de taxis en el Registro Nacional de Servicios de Transporte de Pasajeros</t>
  </si>
  <si>
    <t>Taxis, contaminación atmosférica, vehículos, autos, emisiones, prórroga, registro, suspensión</t>
  </si>
  <si>
    <t>9816-15</t>
  </si>
  <si>
    <t>Modifica la ley N° 20.365, que Establece Franquicia Tributaria respecto de Sistemas Solares Térmicos; la ley General de Servicios Eléctricos y la ley que Crea la ENAP.</t>
  </si>
  <si>
    <t>ERNC, Sistemas solares térmicos, Renovable, Energía renovable, Solar, Energía solar, Vivienda social, Viviendas sociales, Vivienda, Viviendas</t>
  </si>
  <si>
    <t>9628-08</t>
  </si>
  <si>
    <t>Simplifica el sistema de tributación a la renta y perfecciona otras disposiciones legales tributarias</t>
  </si>
  <si>
    <t>Impuestos verdes; impuesto verde; emisiones; contaminación; impuesto; impuestos</t>
  </si>
  <si>
    <t>10442-05</t>
  </si>
  <si>
    <t>Establece marco para la gestión de residuos y responsabilidad extendida del productor.</t>
  </si>
  <si>
    <t>Responsabilidad del productor. Responsabilidad extendida del productor, productor, residuos, gestión de residuos</t>
  </si>
  <si>
    <t>9094-12</t>
  </si>
  <si>
    <t>Crea bonificación para el repoblamiento y cultivo de algas</t>
  </si>
  <si>
    <t>Algas; Repoblamiento; Cultivo de algas</t>
  </si>
  <si>
    <t xml:space="preserve">9151-21 </t>
  </si>
  <si>
    <t>Establece el derecho real de conservación medioambiental</t>
  </si>
  <si>
    <t>Biodiversida, conservación, reservas naturales, parques nacionales</t>
  </si>
  <si>
    <t>5823-07</t>
  </si>
  <si>
    <t>Establece nuevos sistemas de transmisión de energía eléctrica y crea un organismo coordinador independiente del sistema eléctrico nacional</t>
  </si>
  <si>
    <t>Transmisión; energía eéctrica; electricidad; polos de desarrollo; interconexión</t>
  </si>
  <si>
    <t>10240-08</t>
  </si>
  <si>
    <t>Aplica Convención sobre el Comercio Internacional de Especies Amenazadas de Flora y Fauna Silvestre.</t>
  </si>
  <si>
    <t>Comercio de especies, Comercio internacional, Protección de especies, Protección de especies amenazadas, Especies, Especies amenazadas</t>
  </si>
  <si>
    <t>6829-01</t>
  </si>
  <si>
    <t>Introduce modificaciones al marco normativo que rige las aguas en materia de fiscalización y sanciones.</t>
  </si>
  <si>
    <t>Aguas, Fiscalización, Sanciones, Marco Normativo</t>
  </si>
  <si>
    <t>8149-09</t>
  </si>
  <si>
    <t>Norma el servicio de recolección y disposición de aguas grises</t>
  </si>
  <si>
    <t>Aguas grises; aguas servidas; aguas negras</t>
  </si>
  <si>
    <t>9452-09</t>
  </si>
  <si>
    <t>Relativo al fortalecimiento de la regionalización del país</t>
  </si>
  <si>
    <t>8;9</t>
  </si>
  <si>
    <t>Regionalización, territorio, regiones, descentralización</t>
  </si>
  <si>
    <t>7963-06</t>
  </si>
  <si>
    <t>Crea el Instituto Nacional de Desarrollo Sustentable de la Pesca Artesanal y de la Acuicultura  de Pequeña Escala INDESPA</t>
  </si>
  <si>
    <t xml:space="preserve">Pesca Artesanal; </t>
  </si>
  <si>
    <t>9689-21</t>
  </si>
  <si>
    <t>Transparencia del mercado del suelo e incrementos de valor por ampliaciones del límite urbano</t>
  </si>
  <si>
    <t>Evaluación Ambiental Estratégica; Planes reguladores; instrumentos de planificación territorial</t>
  </si>
  <si>
    <t>10163-14</t>
  </si>
  <si>
    <t>Prohíbe la entrega de bolsas plásticas de comercio en todo el territorio nacional. (Establece la prohibición y sustitución progresiva de las bolsas de polietileno, polipropileno y otros polímeros artificiales no biodegradables en la Patagonia Chilena.)</t>
  </si>
  <si>
    <t>Bolsas; Plástico; Polietileno; Poliropileno; No biodegradable; Patagonia</t>
  </si>
  <si>
    <t>9133-12</t>
  </si>
  <si>
    <t>Modifica la ley N° 20.571 con el objeto de incentivar el desarrollo de generadoras residenciales y hacer aplicable sus disposiciones a todos los sistemas eléctricos del país</t>
  </si>
  <si>
    <t>Generadoras residenciales, ERNC</t>
  </si>
  <si>
    <t>8999-08</t>
  </si>
  <si>
    <t>Modifica Código Penal y tipifica como falta el ensuciar o provocar daños en playas, riberas de río, lagos y parques nacionales</t>
  </si>
  <si>
    <t>Playas, Riberas de Río, Lagos, Parques Nacionales, Basura, Ensuciar</t>
  </si>
  <si>
    <t>8179-07</t>
  </si>
  <si>
    <t>Moderniza y fortalece el ejercicio de la función pública del Servicio Nacional de Pesca</t>
  </si>
  <si>
    <t>11;6;17</t>
  </si>
  <si>
    <t>SERNAPESCA</t>
  </si>
  <si>
    <t>10482-21</t>
  </si>
  <si>
    <t>Modifica Ley General de Pesca y Acuicultura, con el objeto de regular la captura de la jibia</t>
  </si>
  <si>
    <t>4; 17</t>
  </si>
  <si>
    <t>Jibia; Pesca</t>
  </si>
  <si>
    <t>9489-21</t>
  </si>
  <si>
    <t xml:space="preserve">Modifica la ley N° 19.300 para incluir un Estudio de Impacto Ambiental en los proyectos que puedan generar contaminación lumínica </t>
  </si>
  <si>
    <t>Contaminación lumínica</t>
  </si>
  <si>
    <t>11912-12</t>
  </si>
  <si>
    <t>Modifica ley N° 18.168, General de Telecomunicaciones, para regular tendido de cables aéreos</t>
  </si>
  <si>
    <t xml:space="preserve">cables; deshuso; contaminación </t>
  </si>
  <si>
    <t>9511-12</t>
  </si>
  <si>
    <t>Amplía el procedimiento de relocalización a concesiones de acuicultura que indica y establece permisos especiales de colecta de semillas</t>
  </si>
  <si>
    <t xml:space="preserve">Acuicultura; Recolección de semillas; Concesiones </t>
  </si>
  <si>
    <t>11317-21</t>
  </si>
  <si>
    <t>Modifica diversos cuerpos legales con el objetivo de proteger los humedales urbanos</t>
  </si>
  <si>
    <t>4; 1</t>
  </si>
  <si>
    <t>Humedales urbanos</t>
  </si>
  <si>
    <t>11256-12</t>
  </si>
  <si>
    <t>Establece el Estatuto Chileno Antártico.</t>
  </si>
  <si>
    <t>Antártica; Estatuto; Tratado internacional</t>
  </si>
  <si>
    <t>9256-27</t>
  </si>
  <si>
    <t>Modifica el decreto ley N° 2.222, en materia de extracción de naves hundidas o varadas y de materias nocivas contenidas en ellas.</t>
  </si>
  <si>
    <t>contaminación</t>
  </si>
  <si>
    <t>10325-02</t>
  </si>
  <si>
    <t>Cambio climático</t>
  </si>
  <si>
    <t>Palabras claves</t>
  </si>
  <si>
    <t>Número ley</t>
  </si>
  <si>
    <t>Id ley</t>
  </si>
  <si>
    <t>Id categoría</t>
  </si>
  <si>
    <t>Aguas</t>
  </si>
  <si>
    <t>Aire</t>
  </si>
  <si>
    <t>Suelo</t>
  </si>
  <si>
    <t>Biodiversidad</t>
  </si>
  <si>
    <t>Manejo de recursos naturales</t>
  </si>
  <si>
    <t>Energía</t>
  </si>
  <si>
    <t>Paisaje y territorio</t>
  </si>
  <si>
    <t>Residuos y sustancias peligrosas</t>
  </si>
  <si>
    <t>Contaminación electromagnética, ruido y contaminación lumínica</t>
  </si>
  <si>
    <t>Institucionalidad</t>
  </si>
  <si>
    <t>Gestión ambiental</t>
  </si>
  <si>
    <t>Aguas: Marítimas</t>
  </si>
  <si>
    <t>Aguas: Continentales</t>
  </si>
  <si>
    <t>Aire: Contaminación del aire</t>
  </si>
  <si>
    <t>Aire: Capa de Ozono</t>
  </si>
  <si>
    <t>Manejo de recursos naturales: Pesca y acuicultura</t>
  </si>
  <si>
    <t>Manejo de recursos naturales: Silvicultura</t>
  </si>
  <si>
    <t>Manejo de recursos naturales: Agricultura</t>
  </si>
  <si>
    <t>Manejo de recursos naturales: Minería</t>
  </si>
  <si>
    <t>Id categoria</t>
  </si>
  <si>
    <t>Nombre ley</t>
  </si>
  <si>
    <t>Fecha ingreso</t>
  </si>
  <si>
    <t>Fecha de publicación de la ley en el diario oficial</t>
  </si>
  <si>
    <t>Fecha fin</t>
  </si>
  <si>
    <t>Tiempo tramitación</t>
  </si>
  <si>
    <t>Tiempo entre la fecha de ingreso al congreso y su publicación en el diario oficial</t>
  </si>
  <si>
    <t>Fecha en que el proyecto ingresó a tramitación en el congreso</t>
  </si>
  <si>
    <t>Lugar entrada</t>
  </si>
  <si>
    <t>Origen proyecto</t>
  </si>
  <si>
    <t>Cámara de ingreso del proyecto, codificada como 0 cuando es la Cámara de Diputados, y 1 el Senado</t>
  </si>
  <si>
    <t>Quien originó el proyecto de ley; 0 cuando fue el Presidente de la República  (Mensaje) y 1 cuando fue algún parlamentario (Moción)</t>
  </si>
  <si>
    <t>Número boletín</t>
  </si>
  <si>
    <t>Sobre eficiencia energética</t>
  </si>
  <si>
    <t>Energía; eficiencia</t>
  </si>
  <si>
    <t>12058-08</t>
  </si>
  <si>
    <t>Plásticos; bolsas; biodegradable</t>
  </si>
  <si>
    <t>Prohíbe el uso y entrega de bolsas plásticas sean o no biodegradables a los consumidores finales</t>
  </si>
  <si>
    <t>11429-12</t>
  </si>
  <si>
    <t>Establece medidas para evitar la contaminación con colillas de cigarrillos, y facilita su reciclaje o reutilización</t>
  </si>
  <si>
    <t>Residuos; cigarros; colillas; reciclaje</t>
  </si>
  <si>
    <t>12407-12</t>
  </si>
  <si>
    <t>Modifica la Ley N° 18.290, de Tránsito, con el objeto de fortalecer la regulación de transporte, carga y descarga de minerales y de concentrados de minerales</t>
  </si>
  <si>
    <t>Minería; transporte minerales; carga; descarga; concentrados</t>
  </si>
  <si>
    <t>10629-12</t>
  </si>
  <si>
    <t>Modifica la Ley General de Pesca y Acuicultura, con el objeto de exigir a los titulares de concesiones de acuicultura medidas para evitar o reducir el depósito de desechos inorgánicos y orgánicos</t>
  </si>
  <si>
    <t>Acuicultura; pesca; concesiones; sedimentos; desechos</t>
  </si>
  <si>
    <t>12050-21</t>
  </si>
  <si>
    <t xml:space="preserve">GAMA UC (2021). Base datos leyes ambientales aprobadas 1990-2022 [Conjunto de datos]. </t>
  </si>
  <si>
    <t>Reforma el Código de Aguas</t>
  </si>
  <si>
    <t>Caudal ecológico; derechos de agua</t>
  </si>
  <si>
    <t>7543-12</t>
  </si>
  <si>
    <t>Modifica el decreto ley N°3.063, de 1979, sobre rentas municipales, y crea un régimen de donaciones con beneficios tributarios en apoyo a las entidades sin fines de lucro</t>
  </si>
  <si>
    <t>Fundaciones; donaciones; beneficios tributarios; sin fines de lucro</t>
  </si>
  <si>
    <t>14486-05</t>
  </si>
  <si>
    <t>Ley Marco de Cambio Climático</t>
  </si>
  <si>
    <t>5, 11</t>
  </si>
  <si>
    <t>13191-12</t>
  </si>
  <si>
    <t>Sanciona el transporte de desechos hacia vertederos clandestinos</t>
  </si>
  <si>
    <t>Desechos; transporte; vertederos</t>
  </si>
  <si>
    <t>7908-15</t>
  </si>
  <si>
    <t>Modifica el artículo 30 bis de la Ley N° 19.300, sobre Bases Generales del Medio Ambiente, en lo relativo a declaración de impacto ambiental</t>
  </si>
  <si>
    <t>8780-12</t>
  </si>
  <si>
    <t>Regula la actividad apícola</t>
  </si>
  <si>
    <t>Apicultura, apícola, abeja, apicultura urbana, pesticidas</t>
  </si>
  <si>
    <t>9479-01</t>
  </si>
  <si>
    <t>Sobre publicidad visible desde caminos, vías o espacios públicos.</t>
  </si>
  <si>
    <t>9686-09</t>
  </si>
  <si>
    <t>Publicidad, letreros, áreas verdes, áreas protegidas</t>
  </si>
  <si>
    <t>Proyecto de Acuerdo que Aprueba el Acuerdo Regional sobre el Acceso a la Información, la Participación Pública y el Acceso a la Justicia en Asuntos Ambientales en América Latina y El Caribe y su Anexo 1, adoptado en Escazú, República de Costa Rica, el 4 de marzo de 2018.</t>
  </si>
  <si>
    <t>D.S. 209</t>
  </si>
  <si>
    <t xml:space="preserve">Acuerdo de Escazú, acceso a la información ambiental, justicia ambiental, participación ciudadana </t>
  </si>
  <si>
    <t>14852-10</t>
  </si>
  <si>
    <t>Bases Generales del Medio Ambiente, participación ciudadana, declaración de impacto ambiental</t>
  </si>
  <si>
    <t>Modifica normas de seguridad para la instalación de toda clase de dispositivos de publicidad en caminos públicos, sus fajas adyacentes y áreas circundantes.</t>
  </si>
  <si>
    <t>Publicidad; Caminos públicos</t>
  </si>
  <si>
    <t>Regula los biocombustibles sólidos</t>
  </si>
  <si>
    <t>Leña; contaminación, smog</t>
  </si>
  <si>
    <t>13664-08</t>
  </si>
  <si>
    <t>Promueve el almacenamiento de energía eléctrica y la electromovilidad</t>
  </si>
  <si>
    <t>Energía renovable; almacenamiento; electromovilidad</t>
  </si>
  <si>
    <t>14731-08</t>
  </si>
  <si>
    <t>Modifica la ley N°19.993, con el objeto de permitir que el tratamiento de los productos de la pequeña y mediana minería de Enami pueda realizarse por Codelco en instalaciones distintas de la Fundición Ventanas</t>
  </si>
  <si>
    <t>20; 15</t>
  </si>
  <si>
    <t>Fundición Ventanas, contaminación, ENAMI, minería, Quintero-Puchuncaví</t>
  </si>
  <si>
    <t>15265-08</t>
  </si>
  <si>
    <t>12195-10</t>
  </si>
  <si>
    <t>Aprueba el Tratado Integral y Progresista de Asociación Transpacífico entre Australia, Brunéi Darussalam, Canadá, los Estados Unidos Mexicanos, Japón, Malasia, Nueva Zelanda, la República de Chile, la República del Perú, la República de Singapur y la República Socialista de Vietnam, y las cartas intercambiadas en el contexto del mismo, todos suscritos en Santiago, Chile, el 8 de marzo de 2018</t>
  </si>
  <si>
    <t>D.S. 318</t>
  </si>
  <si>
    <t>TPP; tratado internacional</t>
  </si>
  <si>
    <t>Modifica la ley N° 19.300, sobre Bases Generales del Medio Ambiente, con el objeto de establecer restricciones a la tramitación de proyectos en zonas declaradas latentes o saturadas</t>
  </si>
  <si>
    <t>2; 11</t>
  </si>
  <si>
    <t>Zona saturada; zona latente; Evaluación Impacto Ambiental</t>
  </si>
  <si>
    <t>11140-12</t>
  </si>
  <si>
    <t>Royalty; compensación, minería</t>
  </si>
  <si>
    <t>12093-08</t>
  </si>
  <si>
    <t>14068-01</t>
  </si>
  <si>
    <t>Modifica la ley N°18.892, General de Pesca y Acuicultura, en materia de prohibición de captura de especies salmonídeas provenientes de cultivos de acuicultura</t>
  </si>
  <si>
    <t>Modifica la ley N° 20.998, que regula los Servicios Sanitarios Rurales, con la finalidad de flexibilizar sus requisitos y plazos de implementación</t>
  </si>
  <si>
    <t>Derechos de aguas, Servicios Sanitarios Rurales, agua potable</t>
  </si>
  <si>
    <t>15364-09</t>
  </si>
  <si>
    <t>Introduce modificaciones y prorroga la vigencia de la ley Nº18.450, que aprueba normas para el fomento de la inversión privada en obras de riego y drenaje</t>
  </si>
  <si>
    <t>1; 19</t>
  </si>
  <si>
    <t>Agua; agricultura; riego; drenaje</t>
  </si>
  <si>
    <t>Crea el Servicio de Biodiversidad y Áreas Protegidas y el Sistema Nacional de Áreas Protegidas</t>
  </si>
  <si>
    <t>4; 6; 11; 17; 18; 19</t>
  </si>
  <si>
    <t>Servicio de Biodiversidad; Servicio Biodiversidad; Sistema Nacional de Áreas Protegidas; Sistema Nacional Áreas Protegidas; Áreas Protegidas</t>
  </si>
  <si>
    <t>9404-12</t>
  </si>
  <si>
    <t>11571-21</t>
  </si>
  <si>
    <t>Salmones; escape salmones; captura</t>
  </si>
  <si>
    <t>13205-07</t>
  </si>
  <si>
    <t>Sistematiza los delitos económicos y atentados contra el medio ambiente, modifica diversos cuerpos legales que tipifican delitos contra el orden socioeconómico, y adecua las penas aplicables a todos ellos</t>
  </si>
  <si>
    <t>Atentados, medio ambiente, contaminación</t>
  </si>
  <si>
    <t>Moderniza la ley N°19.886 y otras leyes, para mejorar la calidad del gasto público, aumentar los estándares de probidad y transparencia e introducir principios de economía circular en las compras del Estado</t>
  </si>
  <si>
    <t>Gasto público; economía circular</t>
  </si>
  <si>
    <t>14137-05</t>
  </si>
  <si>
    <t>Ley sobre Royalty a la Minería</t>
  </si>
  <si>
    <t>Modifica la ley N°21.435, para ampliar el plazo de inscripción de derechos de aprovechamiento de aguas, y el Código de Aguas, para introducir un procedimiento administrativo que perfecciona los títulos de tales derechos</t>
  </si>
  <si>
    <t>15588-33</t>
  </si>
  <si>
    <t>15765-12</t>
  </si>
  <si>
    <t>Modifica la ley N°21.075, que regula la recolección, reutilización y disposición de aguas grises, para fomentar la reutilización de aguas grises en la agricultura</t>
  </si>
  <si>
    <t>Aguas grises; aguas servidas; reuso, riego</t>
  </si>
  <si>
    <t>Declara el segundo sábado de noviembre de cada año como el "Día Nacional de las Áreas Protegidas"</t>
  </si>
  <si>
    <t>11; 4</t>
  </si>
  <si>
    <t>Áreas protegidas, día nacional</t>
  </si>
  <si>
    <t>15852-12</t>
  </si>
  <si>
    <t xml:space="preserve">	Modifica normas que indica para permitir el desarrollo de proyectos de infraestructura hídrica y de desalinización, con el fin de destinar el agua que se obtenga para el cumplimiento de la función de subsistencia y de riego</t>
  </si>
  <si>
    <t>1; 6</t>
  </si>
  <si>
    <t>Desalinización, agua de mar, infraestructura</t>
  </si>
  <si>
    <t>16364-09</t>
  </si>
  <si>
    <t>Modifica disposiciones del Código de Minería; la ley N°21.420, que reduce o elimina exenciones tributarias que indica; la ley orgánica constitucional de Concesiones Mineras; la ley N°18.097 y el decreto ley N° 3.525, de 1980, que crea el Servicio Nacional de Geología y Minería</t>
  </si>
  <si>
    <t>Concesiones, minería, exploración</t>
  </si>
  <si>
    <t>15510-08</t>
  </si>
  <si>
    <t>Sobre protección ambiental de las turberas</t>
  </si>
  <si>
    <t>4; 6; 14; 19</t>
  </si>
  <si>
    <t>Turberas, pompón, musgo, extracción</t>
  </si>
  <si>
    <t>12017-12</t>
  </si>
  <si>
    <t>Modifica la Ley General de Pesca y Acuicultura en el ámbito de los recursos bentónicos</t>
  </si>
  <si>
    <t>13; 17</t>
  </si>
  <si>
    <t>Pesca, pesca artesanal, recursos bentónicos</t>
  </si>
  <si>
    <t>12535-21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</si>
</sst>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sz val="12"/>
      <color rgb="FF212529"/>
      <name val="Roboto"/>
    </font>
    <font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0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8"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/>
    <xf numFmtId="164" fontId="0" fillId="0" borderId="0" xfId="0" applyNumberFormat="1"/>
    <xf numFmtId="1" fontId="0" fillId="0" borderId="0" xfId="0" applyNumberFormat="1"/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20" fontId="0" fillId="0" borderId="0" xfId="0" applyNumberFormat="1" applyAlignment="1">
      <alignment horizontal="left"/>
    </xf>
    <xf numFmtId="14" fontId="0" fillId="0" borderId="1" xfId="0" applyNumberFormat="1" applyBorder="1"/>
    <xf numFmtId="49" fontId="6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left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14" fontId="3" fillId="0" borderId="0" xfId="0" applyNumberFormat="1" applyFont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5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7" fillId="0" borderId="0" xfId="0" applyFont="1"/>
    <xf numFmtId="14" fontId="6" fillId="0" borderId="0" xfId="0" applyNumberFormat="1" applyFont="1"/>
    <xf numFmtId="0" fontId="1" fillId="0" borderId="0" xfId="0" applyFont="1" applyAlignment="1">
      <alignment vertical="center"/>
    </xf>
    <xf numFmtId="0" fontId="8" fillId="0" borderId="0" xfId="0" applyFont="1"/>
    <xf numFmtId="0" fontId="9" fillId="0" borderId="0" xfId="0" applyFont="1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14" fontId="9" fillId="0" borderId="0" xfId="0" applyNumberFormat="1" applyFont="1"/>
    <xf numFmtId="0" fontId="8" fillId="2" borderId="0" xfId="0" applyFont="1" applyFill="1"/>
    <xf numFmtId="0" fontId="0" fillId="0" borderId="0" xfId="0" applyFont="1"/>
    <xf numFmtId="1" fontId="0" fillId="0" borderId="0" xfId="0" applyNumberFormat="1" applyFont="1"/>
    <xf numFmtId="0" fontId="0" fillId="0" borderId="0" xfId="0" applyFont="1" applyAlignment="1">
      <alignment horizontal="left"/>
    </xf>
    <xf numFmtId="14" fontId="0" fillId="0" borderId="0" xfId="0" applyNumberFormat="1" applyFont="1"/>
    <xf numFmtId="164" fontId="0" fillId="0" borderId="0" xfId="0" applyNumberFormat="1" applyFont="1"/>
  </cellXfs>
  <cellStyles count="20">
    <cellStyle name="Normal" xfId="0" builtinId="0"/>
    <cellStyle name="Normal 10" xfId="6" xr:uid="{F1F23ECD-8928-4C11-8FC2-09C5D2F16C85}"/>
    <cellStyle name="Normal 11" xfId="7" xr:uid="{BE391BF0-68B8-4965-B5C5-8D88E0168533}"/>
    <cellStyle name="Normal 12" xfId="9" xr:uid="{5537B2D3-EEAE-4D6A-9D93-A915F8C43AF9}"/>
    <cellStyle name="Normal 13" xfId="12" xr:uid="{0A1D1979-B4AC-41F4-8CCE-DDAF985B23C4}"/>
    <cellStyle name="Normal 14" xfId="11" xr:uid="{282A4E48-E389-44E8-9879-FFF2023A282B}"/>
    <cellStyle name="Normal 15" xfId="14" xr:uid="{7AB8E777-59D8-497F-BDE3-46CC9A9CADBF}"/>
    <cellStyle name="Normal 16" xfId="15" xr:uid="{AA371718-6417-400C-98F1-54B75B08DE12}"/>
    <cellStyle name="Normal 17" xfId="1" xr:uid="{B293F28B-D32C-41F9-9686-879FBEE271C0}"/>
    <cellStyle name="Normal 18" xfId="2" xr:uid="{9743A522-453D-45DA-9B43-F0B432647461}"/>
    <cellStyle name="Normal 19" xfId="4" xr:uid="{FEB908CB-A9AA-4470-A782-AEBFFA4540A3}"/>
    <cellStyle name="Normal 20" xfId="8" xr:uid="{B599C647-0CD7-4C16-B076-B82A6AD50766}"/>
    <cellStyle name="Normal 21" xfId="16" xr:uid="{F6D0FDC2-ABBA-4E55-B0AF-B39FEDC332BC}"/>
    <cellStyle name="Normal 22" xfId="17" xr:uid="{F800EA3E-EFE8-4881-85C7-A282776F4CDF}"/>
    <cellStyle name="Normal 23" xfId="10" xr:uid="{26218FF5-5EBD-4634-8755-EB63ED26B1FB}"/>
    <cellStyle name="Normal 24" xfId="19" xr:uid="{D1ACBB16-FE17-47EA-9254-55BAAD5D3C1A}"/>
    <cellStyle name="Normal 5" xfId="13" xr:uid="{EC8CE1FC-3DFE-4278-9E44-50DBB050BC19}"/>
    <cellStyle name="Normal 6" xfId="18" xr:uid="{43164316-C47B-49DC-9D7B-9B577E328050}"/>
    <cellStyle name="Normal 7" xfId="3" xr:uid="{A0C3E4D6-7B02-4785-82A4-AF765240B413}"/>
    <cellStyle name="Normal 8" xfId="5" xr:uid="{FC144054-BE95-4D83-9578-BDE53B77D746}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dd/mm/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dd/mm/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DB26AE2-BBD3-4723-94B5-34C39C19B969}" name="Tabla1" displayName="Tabla1" ref="A1:K155" totalsRowShown="0" headerRowDxfId="12" dataDxfId="11">
  <autoFilter ref="A1:K155" xr:uid="{CD353245-8AED-4DB1-8223-BDA4053DE029}"/>
  <tableColumns count="11">
    <tableColumn id="1" xr3:uid="{3C9E93C4-E140-44ED-A3F7-8AA148942B03}" name="Id ley" dataDxfId="10"/>
    <tableColumn id="2" xr3:uid="{9A7E195B-B12C-4D50-A25F-D207EE96AC9E}" name="Número ley" dataDxfId="9"/>
    <tableColumn id="3" xr3:uid="{65E05102-26D5-43D6-ADDC-6316DC1B8CF4}" name="Nombre ley" dataDxfId="8"/>
    <tableColumn id="4" xr3:uid="{418592A8-68D8-48C2-BAB8-C331DC4C2956}" name="Id categoria" dataDxfId="3"/>
    <tableColumn id="5" xr3:uid="{F21A3706-6DFE-4767-AEB4-DFC88D849A76}" name="Fecha ingreso" dataDxfId="2"/>
    <tableColumn id="6" xr3:uid="{2A7B91E1-45DD-4159-8517-886ED86BD1C9}" name="Fecha fin" dataDxfId="0"/>
    <tableColumn id="7" xr3:uid="{BB5F34D5-FCD9-4344-A844-1FB0F8F8F733}" name="Tiempo tramitación" dataDxfId="1">
      <calculatedColumnFormula>(DAYS360(E2,F2))/30</calculatedColumnFormula>
    </tableColumn>
    <tableColumn id="8" xr3:uid="{EB917F90-BF48-49C9-A6F2-1C24E6E30F18}" name="Palabras claves" dataDxfId="7"/>
    <tableColumn id="9" xr3:uid="{3BDFB547-B881-4C2B-9C21-03F21DC90221}" name="Número boletín" dataDxfId="6"/>
    <tableColumn id="10" xr3:uid="{730B9C5F-0D5D-41B6-90C6-1A8555EB3A34}" name="Lugar entrada" dataDxfId="5"/>
    <tableColumn id="11" xr3:uid="{C32A5967-8B40-4A73-91A9-8CBD9B50D403}" name="Origen proyecto" dataDxfId="4"/>
  </tableColumns>
  <tableStyleInfo name="TableStyleMedium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C8C6C-9ED7-422F-8116-0FB6E6765B01}">
  <dimension ref="A1:IF210"/>
  <sheetViews>
    <sheetView tabSelected="1" topLeftCell="A136" zoomScale="125" workbookViewId="0">
      <selection activeCell="C143" sqref="C143"/>
    </sheetView>
  </sheetViews>
  <sheetFormatPr baseColWidth="10" defaultColWidth="11.5" defaultRowHeight="15" x14ac:dyDescent="0.2"/>
  <cols>
    <col min="1" max="1" width="8.33203125" bestFit="1" customWidth="1"/>
    <col min="2" max="2" width="13.6640625" bestFit="1" customWidth="1"/>
    <col min="3" max="3" width="62.1640625" customWidth="1"/>
    <col min="4" max="4" width="13.5" customWidth="1"/>
    <col min="5" max="5" width="15.33203125" customWidth="1"/>
    <col min="7" max="7" width="20.5" customWidth="1"/>
    <col min="8" max="8" width="17" customWidth="1"/>
    <col min="9" max="9" width="13.5" customWidth="1"/>
    <col min="10" max="10" width="15.1640625" customWidth="1"/>
    <col min="11" max="11" width="17.5" customWidth="1"/>
  </cols>
  <sheetData>
    <row r="1" spans="1:11" s="13" customFormat="1" x14ac:dyDescent="0.2">
      <c r="A1" s="13" t="s">
        <v>375</v>
      </c>
      <c r="B1" s="13" t="s">
        <v>374</v>
      </c>
      <c r="C1" s="13" t="s">
        <v>397</v>
      </c>
      <c r="D1" s="14" t="s">
        <v>396</v>
      </c>
      <c r="E1" s="15" t="s">
        <v>398</v>
      </c>
      <c r="F1" s="15" t="s">
        <v>400</v>
      </c>
      <c r="G1" s="13" t="s">
        <v>401</v>
      </c>
      <c r="H1" s="13" t="s">
        <v>373</v>
      </c>
      <c r="I1" s="13" t="s">
        <v>408</v>
      </c>
      <c r="J1" s="13" t="s">
        <v>404</v>
      </c>
      <c r="K1" s="13" t="s">
        <v>405</v>
      </c>
    </row>
    <row r="2" spans="1:11" x14ac:dyDescent="0.2">
      <c r="A2">
        <v>1</v>
      </c>
      <c r="B2">
        <v>18989</v>
      </c>
      <c r="C2" t="s">
        <v>1</v>
      </c>
      <c r="D2" s="1">
        <v>11</v>
      </c>
      <c r="E2" s="2">
        <v>32966</v>
      </c>
      <c r="F2" s="2">
        <v>33073</v>
      </c>
      <c r="G2" s="3">
        <f t="shared" ref="G2:G33" si="0">(DAYS360(E2,F2))/30</f>
        <v>3.5333333333333332</v>
      </c>
      <c r="H2" t="s">
        <v>2</v>
      </c>
      <c r="I2" s="9" t="s">
        <v>3</v>
      </c>
      <c r="J2">
        <v>0</v>
      </c>
      <c r="K2">
        <v>0</v>
      </c>
    </row>
    <row r="3" spans="1:11" x14ac:dyDescent="0.2">
      <c r="A3">
        <v>2</v>
      </c>
      <c r="B3">
        <v>18993</v>
      </c>
      <c r="C3" t="s">
        <v>4</v>
      </c>
      <c r="D3" s="1">
        <v>11</v>
      </c>
      <c r="E3" s="2">
        <v>33000</v>
      </c>
      <c r="F3" s="2">
        <v>33106</v>
      </c>
      <c r="G3" s="3">
        <f t="shared" si="0"/>
        <v>3.4666666666666668</v>
      </c>
      <c r="H3" t="s">
        <v>5</v>
      </c>
      <c r="I3" s="9" t="s">
        <v>6</v>
      </c>
      <c r="J3">
        <v>0</v>
      </c>
      <c r="K3">
        <v>0</v>
      </c>
    </row>
    <row r="4" spans="1:11" x14ac:dyDescent="0.2">
      <c r="A4">
        <v>3</v>
      </c>
      <c r="B4">
        <v>19011</v>
      </c>
      <c r="C4" t="s">
        <v>7</v>
      </c>
      <c r="D4" s="1">
        <v>2</v>
      </c>
      <c r="E4" s="2">
        <v>33036</v>
      </c>
      <c r="F4" s="2">
        <v>33219</v>
      </c>
      <c r="G4" s="3">
        <f t="shared" si="0"/>
        <v>6</v>
      </c>
      <c r="H4" t="s">
        <v>8</v>
      </c>
      <c r="I4" t="s">
        <v>9</v>
      </c>
      <c r="J4">
        <v>0</v>
      </c>
      <c r="K4">
        <v>0</v>
      </c>
    </row>
    <row r="5" spans="1:11" x14ac:dyDescent="0.2">
      <c r="A5">
        <v>4</v>
      </c>
      <c r="B5">
        <v>19040</v>
      </c>
      <c r="C5" t="s">
        <v>10</v>
      </c>
      <c r="D5" s="1">
        <v>2</v>
      </c>
      <c r="E5" s="2">
        <v>33246</v>
      </c>
      <c r="F5" s="2">
        <v>33263</v>
      </c>
      <c r="G5" s="3">
        <f t="shared" si="0"/>
        <v>0.56666666666666665</v>
      </c>
      <c r="H5" t="s">
        <v>11</v>
      </c>
      <c r="I5" t="s">
        <v>12</v>
      </c>
      <c r="J5">
        <v>0</v>
      </c>
      <c r="K5">
        <v>0</v>
      </c>
    </row>
    <row r="6" spans="1:11" x14ac:dyDescent="0.2">
      <c r="A6">
        <v>5</v>
      </c>
      <c r="B6">
        <v>19032</v>
      </c>
      <c r="C6" t="s">
        <v>13</v>
      </c>
      <c r="D6" s="1">
        <v>11</v>
      </c>
      <c r="E6" s="2">
        <v>33009</v>
      </c>
      <c r="F6" s="2">
        <v>33273</v>
      </c>
      <c r="G6" s="3">
        <f t="shared" si="0"/>
        <v>8.6</v>
      </c>
      <c r="H6" t="s">
        <v>14</v>
      </c>
      <c r="I6" s="10" t="s">
        <v>15</v>
      </c>
      <c r="J6">
        <v>0</v>
      </c>
      <c r="K6">
        <v>0</v>
      </c>
    </row>
    <row r="7" spans="1:11" x14ac:dyDescent="0.2">
      <c r="A7">
        <v>6</v>
      </c>
      <c r="B7">
        <v>19061</v>
      </c>
      <c r="C7" t="s">
        <v>16</v>
      </c>
      <c r="D7" s="1" t="s">
        <v>17</v>
      </c>
      <c r="E7" s="2">
        <v>33255</v>
      </c>
      <c r="F7" s="2">
        <v>33401</v>
      </c>
      <c r="G7" s="3">
        <f t="shared" si="0"/>
        <v>4.833333333333333</v>
      </c>
      <c r="H7" t="s">
        <v>18</v>
      </c>
      <c r="I7" t="s">
        <v>19</v>
      </c>
      <c r="J7">
        <v>0</v>
      </c>
      <c r="K7">
        <v>0</v>
      </c>
    </row>
    <row r="8" spans="1:11" x14ac:dyDescent="0.2">
      <c r="A8">
        <v>7</v>
      </c>
      <c r="B8">
        <v>19079</v>
      </c>
      <c r="C8" t="s">
        <v>20</v>
      </c>
      <c r="D8" s="1" t="s">
        <v>21</v>
      </c>
      <c r="E8" s="2">
        <v>33051</v>
      </c>
      <c r="F8" s="2">
        <v>33487</v>
      </c>
      <c r="G8" s="3">
        <f t="shared" si="0"/>
        <v>14.3</v>
      </c>
      <c r="H8" t="s">
        <v>22</v>
      </c>
      <c r="I8" s="10" t="s">
        <v>23</v>
      </c>
      <c r="J8">
        <v>0</v>
      </c>
      <c r="K8">
        <v>0</v>
      </c>
    </row>
    <row r="9" spans="1:11" x14ac:dyDescent="0.2">
      <c r="A9">
        <v>8</v>
      </c>
      <c r="B9">
        <v>19080</v>
      </c>
      <c r="C9" t="s">
        <v>24</v>
      </c>
      <c r="D9" s="1" t="s">
        <v>21</v>
      </c>
      <c r="E9" s="2">
        <v>33337</v>
      </c>
      <c r="F9" s="2">
        <v>33487</v>
      </c>
      <c r="G9" s="3">
        <f t="shared" si="0"/>
        <v>4.9000000000000004</v>
      </c>
      <c r="H9" t="s">
        <v>25</v>
      </c>
      <c r="I9" t="s">
        <v>26</v>
      </c>
      <c r="J9">
        <v>0</v>
      </c>
      <c r="K9">
        <v>0</v>
      </c>
    </row>
    <row r="10" spans="1:11" x14ac:dyDescent="0.2">
      <c r="A10">
        <v>9</v>
      </c>
      <c r="B10">
        <v>19145</v>
      </c>
      <c r="C10" t="s">
        <v>27</v>
      </c>
      <c r="D10" s="1" t="s">
        <v>28</v>
      </c>
      <c r="E10" s="2">
        <v>33372</v>
      </c>
      <c r="F10" s="2">
        <v>33780</v>
      </c>
      <c r="G10" s="3">
        <f t="shared" si="0"/>
        <v>13.366666666666667</v>
      </c>
      <c r="H10" t="s">
        <v>29</v>
      </c>
      <c r="I10" t="s">
        <v>30</v>
      </c>
      <c r="J10">
        <v>0</v>
      </c>
      <c r="K10">
        <v>0</v>
      </c>
    </row>
    <row r="11" spans="1:11" x14ac:dyDescent="0.2">
      <c r="A11">
        <v>10</v>
      </c>
      <c r="B11">
        <v>19173</v>
      </c>
      <c r="C11" t="s">
        <v>31</v>
      </c>
      <c r="D11" s="11" t="s">
        <v>32</v>
      </c>
      <c r="E11" s="2">
        <v>33744</v>
      </c>
      <c r="F11" s="2">
        <v>33907</v>
      </c>
      <c r="G11" s="3">
        <f t="shared" si="0"/>
        <v>5.333333333333333</v>
      </c>
      <c r="H11" t="s">
        <v>33</v>
      </c>
      <c r="I11" t="s">
        <v>34</v>
      </c>
      <c r="J11">
        <v>0</v>
      </c>
      <c r="K11">
        <v>0</v>
      </c>
    </row>
    <row r="12" spans="1:11" x14ac:dyDescent="0.2">
      <c r="A12">
        <v>11</v>
      </c>
      <c r="B12">
        <v>19210</v>
      </c>
      <c r="C12" t="s">
        <v>35</v>
      </c>
      <c r="D12" s="1" t="s">
        <v>21</v>
      </c>
      <c r="E12" s="2">
        <v>34051</v>
      </c>
      <c r="F12" s="2">
        <v>34075</v>
      </c>
      <c r="G12" s="3">
        <f t="shared" si="0"/>
        <v>0.76666666666666672</v>
      </c>
      <c r="H12" t="s">
        <v>36</v>
      </c>
      <c r="I12" t="s">
        <v>37</v>
      </c>
      <c r="J12">
        <v>1</v>
      </c>
      <c r="K12">
        <v>0</v>
      </c>
    </row>
    <row r="13" spans="1:11" x14ac:dyDescent="0.2">
      <c r="A13">
        <v>12</v>
      </c>
      <c r="B13">
        <v>19283</v>
      </c>
      <c r="C13" t="s">
        <v>38</v>
      </c>
      <c r="D13" s="1" t="s">
        <v>39</v>
      </c>
      <c r="E13" s="2">
        <v>33709</v>
      </c>
      <c r="F13" s="2">
        <v>34339</v>
      </c>
      <c r="G13" s="3">
        <f t="shared" si="0"/>
        <v>20.666666666666668</v>
      </c>
      <c r="H13" t="s">
        <v>40</v>
      </c>
      <c r="I13" t="s">
        <v>41</v>
      </c>
      <c r="J13">
        <v>0</v>
      </c>
      <c r="K13">
        <v>0</v>
      </c>
    </row>
    <row r="14" spans="1:11" x14ac:dyDescent="0.2">
      <c r="A14">
        <v>13</v>
      </c>
      <c r="B14" s="4">
        <v>19300</v>
      </c>
      <c r="C14" s="10" t="s">
        <v>42</v>
      </c>
      <c r="D14" s="1" t="s">
        <v>43</v>
      </c>
      <c r="E14" s="2">
        <v>33863</v>
      </c>
      <c r="F14" s="2">
        <v>34402</v>
      </c>
      <c r="G14" s="3">
        <f t="shared" si="0"/>
        <v>17.766666666666666</v>
      </c>
      <c r="H14" s="10" t="s">
        <v>44</v>
      </c>
      <c r="I14" t="s">
        <v>45</v>
      </c>
      <c r="J14">
        <v>1</v>
      </c>
      <c r="K14">
        <v>0</v>
      </c>
    </row>
    <row r="15" spans="1:11" x14ac:dyDescent="0.2">
      <c r="A15">
        <v>14</v>
      </c>
      <c r="B15">
        <v>19342</v>
      </c>
      <c r="C15" t="s">
        <v>46</v>
      </c>
      <c r="D15" s="1">
        <v>4</v>
      </c>
      <c r="E15" s="2">
        <v>33997</v>
      </c>
      <c r="F15" s="2">
        <v>34641</v>
      </c>
      <c r="G15" s="3">
        <f t="shared" si="0"/>
        <v>21.166666666666668</v>
      </c>
      <c r="H15" t="s">
        <v>47</v>
      </c>
      <c r="I15" t="s">
        <v>48</v>
      </c>
      <c r="J15">
        <v>1</v>
      </c>
      <c r="K15">
        <v>0</v>
      </c>
    </row>
    <row r="16" spans="1:11" x14ac:dyDescent="0.2">
      <c r="A16">
        <v>15</v>
      </c>
      <c r="B16">
        <v>19348</v>
      </c>
      <c r="C16" t="s">
        <v>49</v>
      </c>
      <c r="D16" s="1" t="s">
        <v>50</v>
      </c>
      <c r="E16" s="2">
        <v>33997</v>
      </c>
      <c r="F16" s="2">
        <v>34657</v>
      </c>
      <c r="G16" s="3">
        <f t="shared" si="0"/>
        <v>21.7</v>
      </c>
      <c r="H16" t="s">
        <v>51</v>
      </c>
      <c r="I16" t="s">
        <v>52</v>
      </c>
      <c r="J16">
        <v>0</v>
      </c>
      <c r="K16">
        <v>1</v>
      </c>
    </row>
    <row r="17" spans="1:11" x14ac:dyDescent="0.2">
      <c r="A17">
        <v>16</v>
      </c>
      <c r="B17">
        <v>19372</v>
      </c>
      <c r="C17" t="s">
        <v>53</v>
      </c>
      <c r="D17" s="1">
        <v>11</v>
      </c>
      <c r="E17" s="2">
        <v>34471</v>
      </c>
      <c r="F17" s="2">
        <v>34738</v>
      </c>
      <c r="G17" s="3">
        <f t="shared" si="0"/>
        <v>8.6999999999999993</v>
      </c>
      <c r="H17" t="s">
        <v>54</v>
      </c>
      <c r="I17" t="s">
        <v>55</v>
      </c>
      <c r="J17">
        <v>0</v>
      </c>
      <c r="K17">
        <v>0</v>
      </c>
    </row>
    <row r="18" spans="1:11" x14ac:dyDescent="0.2">
      <c r="A18">
        <v>17</v>
      </c>
      <c r="B18">
        <v>19397</v>
      </c>
      <c r="C18" t="s">
        <v>56</v>
      </c>
      <c r="D18" s="1" t="s">
        <v>21</v>
      </c>
      <c r="E18" s="2">
        <v>34793</v>
      </c>
      <c r="F18" s="2">
        <v>34916</v>
      </c>
      <c r="G18" s="3">
        <f t="shared" si="0"/>
        <v>4.0333333333333332</v>
      </c>
      <c r="H18" t="s">
        <v>57</v>
      </c>
      <c r="I18" t="s">
        <v>58</v>
      </c>
      <c r="J18">
        <v>1</v>
      </c>
      <c r="K18">
        <v>0</v>
      </c>
    </row>
    <row r="19" spans="1:11" x14ac:dyDescent="0.2">
      <c r="A19">
        <v>18</v>
      </c>
      <c r="B19">
        <v>19453</v>
      </c>
      <c r="C19" t="s">
        <v>59</v>
      </c>
      <c r="D19" s="1">
        <v>2</v>
      </c>
      <c r="E19" s="2">
        <v>33429</v>
      </c>
      <c r="F19" s="2">
        <v>35198</v>
      </c>
      <c r="G19" s="3">
        <f t="shared" si="0"/>
        <v>58.1</v>
      </c>
      <c r="H19" t="s">
        <v>60</v>
      </c>
      <c r="I19" t="s">
        <v>61</v>
      </c>
      <c r="J19">
        <v>0</v>
      </c>
      <c r="K19">
        <v>1</v>
      </c>
    </row>
    <row r="20" spans="1:11" x14ac:dyDescent="0.2">
      <c r="A20">
        <v>19</v>
      </c>
      <c r="B20">
        <v>19473</v>
      </c>
      <c r="C20" t="s">
        <v>62</v>
      </c>
      <c r="D20" s="1">
        <v>4</v>
      </c>
      <c r="E20" s="2">
        <v>33220</v>
      </c>
      <c r="F20" s="2">
        <v>35335</v>
      </c>
      <c r="G20" s="3">
        <f t="shared" si="0"/>
        <v>69.466666666666669</v>
      </c>
      <c r="H20" t="s">
        <v>63</v>
      </c>
      <c r="I20" t="s">
        <v>64</v>
      </c>
      <c r="J20">
        <v>0</v>
      </c>
      <c r="K20">
        <v>1</v>
      </c>
    </row>
    <row r="21" spans="1:11" x14ac:dyDescent="0.2">
      <c r="A21">
        <v>20</v>
      </c>
      <c r="B21">
        <v>19474</v>
      </c>
      <c r="C21" t="s">
        <v>65</v>
      </c>
      <c r="D21" s="1">
        <v>8</v>
      </c>
      <c r="E21" s="2">
        <v>34219</v>
      </c>
      <c r="F21" s="2">
        <v>35338</v>
      </c>
      <c r="G21" s="3">
        <f t="shared" si="0"/>
        <v>36.766666666666666</v>
      </c>
      <c r="H21" t="s">
        <v>66</v>
      </c>
      <c r="I21" t="s">
        <v>67</v>
      </c>
      <c r="J21">
        <v>1</v>
      </c>
      <c r="K21">
        <v>0</v>
      </c>
    </row>
    <row r="22" spans="1:11" x14ac:dyDescent="0.2">
      <c r="A22">
        <v>21</v>
      </c>
      <c r="B22">
        <v>19492</v>
      </c>
      <c r="C22" t="s">
        <v>68</v>
      </c>
      <c r="D22" s="1" t="s">
        <v>21</v>
      </c>
      <c r="E22" s="2">
        <v>34689</v>
      </c>
      <c r="F22" s="2">
        <v>35464</v>
      </c>
      <c r="G22" s="3">
        <f t="shared" si="0"/>
        <v>25.4</v>
      </c>
      <c r="H22" t="s">
        <v>69</v>
      </c>
      <c r="I22" t="s">
        <v>70</v>
      </c>
      <c r="J22">
        <v>0</v>
      </c>
      <c r="K22">
        <v>0</v>
      </c>
    </row>
    <row r="23" spans="1:11" x14ac:dyDescent="0.2">
      <c r="A23">
        <v>22</v>
      </c>
      <c r="B23">
        <v>19521</v>
      </c>
      <c r="C23" t="s">
        <v>71</v>
      </c>
      <c r="D23" s="1" t="s">
        <v>50</v>
      </c>
      <c r="E23" s="2">
        <v>34464</v>
      </c>
      <c r="F23" s="2">
        <v>35726</v>
      </c>
      <c r="G23" s="3">
        <f t="shared" si="0"/>
        <v>41.43333333333333</v>
      </c>
      <c r="H23" t="s">
        <v>72</v>
      </c>
      <c r="I23" t="s">
        <v>73</v>
      </c>
      <c r="J23">
        <v>1</v>
      </c>
      <c r="K23">
        <v>1</v>
      </c>
    </row>
    <row r="24" spans="1:11" ht="12.75" customHeight="1" x14ac:dyDescent="0.2">
      <c r="A24">
        <v>23</v>
      </c>
      <c r="B24">
        <v>19561</v>
      </c>
      <c r="C24" t="s">
        <v>74</v>
      </c>
      <c r="D24" s="1" t="s">
        <v>75</v>
      </c>
      <c r="E24" s="2">
        <v>34835</v>
      </c>
      <c r="F24" s="2">
        <v>35931</v>
      </c>
      <c r="G24" s="3">
        <f t="shared" si="0"/>
        <v>36</v>
      </c>
      <c r="H24" t="s">
        <v>76</v>
      </c>
      <c r="I24" t="s">
        <v>77</v>
      </c>
      <c r="J24">
        <v>0</v>
      </c>
      <c r="K24">
        <v>0</v>
      </c>
    </row>
    <row r="25" spans="1:11" x14ac:dyDescent="0.2">
      <c r="A25">
        <v>24</v>
      </c>
      <c r="B25">
        <v>19635</v>
      </c>
      <c r="C25" t="s">
        <v>78</v>
      </c>
      <c r="D25" s="1" t="s">
        <v>79</v>
      </c>
      <c r="E25" s="2">
        <v>36319</v>
      </c>
      <c r="F25" s="2">
        <v>36433</v>
      </c>
      <c r="G25" s="3">
        <f t="shared" si="0"/>
        <v>3.7333333333333334</v>
      </c>
      <c r="H25" t="s">
        <v>80</v>
      </c>
      <c r="I25" t="s">
        <v>81</v>
      </c>
      <c r="J25">
        <v>0</v>
      </c>
      <c r="K25">
        <v>0</v>
      </c>
    </row>
    <row r="26" spans="1:11" x14ac:dyDescent="0.2">
      <c r="A26">
        <v>25</v>
      </c>
      <c r="B26">
        <v>19657</v>
      </c>
      <c r="C26" t="s">
        <v>82</v>
      </c>
      <c r="D26" s="1">
        <v>7</v>
      </c>
      <c r="E26" s="2">
        <v>33591</v>
      </c>
      <c r="F26" s="2">
        <v>36532</v>
      </c>
      <c r="G26" s="3">
        <f t="shared" si="0"/>
        <v>96.6</v>
      </c>
      <c r="H26" t="s">
        <v>83</v>
      </c>
      <c r="I26" t="s">
        <v>84</v>
      </c>
      <c r="J26">
        <v>0</v>
      </c>
      <c r="K26">
        <v>0</v>
      </c>
    </row>
    <row r="27" spans="1:11" ht="12.75" customHeight="1" x14ac:dyDescent="0.2">
      <c r="A27">
        <v>26</v>
      </c>
      <c r="B27">
        <v>19744</v>
      </c>
      <c r="C27" t="s">
        <v>85</v>
      </c>
      <c r="D27" s="1">
        <v>8</v>
      </c>
      <c r="E27" s="2">
        <v>36964</v>
      </c>
      <c r="F27" s="2">
        <v>37113</v>
      </c>
      <c r="G27" s="3">
        <f t="shared" si="0"/>
        <v>4.8666666666666663</v>
      </c>
      <c r="H27" t="s">
        <v>86</v>
      </c>
      <c r="I27" t="s">
        <v>87</v>
      </c>
      <c r="J27">
        <v>0</v>
      </c>
      <c r="K27">
        <v>0</v>
      </c>
    </row>
    <row r="28" spans="1:11" x14ac:dyDescent="0.2">
      <c r="A28">
        <v>27</v>
      </c>
      <c r="B28">
        <v>19778</v>
      </c>
      <c r="C28" t="s">
        <v>88</v>
      </c>
      <c r="D28" s="1">
        <v>8</v>
      </c>
      <c r="E28" s="2">
        <v>36984</v>
      </c>
      <c r="F28" s="2">
        <v>37235</v>
      </c>
      <c r="G28" s="3">
        <f t="shared" si="0"/>
        <v>8.2333333333333325</v>
      </c>
      <c r="H28" t="s">
        <v>89</v>
      </c>
      <c r="I28" t="s">
        <v>90</v>
      </c>
      <c r="J28">
        <v>0</v>
      </c>
      <c r="K28">
        <v>0</v>
      </c>
    </row>
    <row r="29" spans="1:11" x14ac:dyDescent="0.2">
      <c r="A29">
        <v>28</v>
      </c>
      <c r="B29">
        <v>19797</v>
      </c>
      <c r="C29" t="s">
        <v>91</v>
      </c>
      <c r="D29" s="1">
        <v>4</v>
      </c>
      <c r="E29" s="2">
        <v>37202</v>
      </c>
      <c r="F29" s="2">
        <v>37349</v>
      </c>
      <c r="G29" s="3">
        <f t="shared" si="0"/>
        <v>4.8666666666666663</v>
      </c>
      <c r="H29" t="s">
        <v>92</v>
      </c>
      <c r="I29" t="s">
        <v>93</v>
      </c>
      <c r="J29">
        <v>1</v>
      </c>
      <c r="K29">
        <v>0</v>
      </c>
    </row>
    <row r="30" spans="1:11" x14ac:dyDescent="0.2">
      <c r="A30">
        <v>29</v>
      </c>
      <c r="B30">
        <v>19821</v>
      </c>
      <c r="C30" t="s">
        <v>94</v>
      </c>
      <c r="D30" s="1">
        <v>9</v>
      </c>
      <c r="E30" s="2">
        <v>36767</v>
      </c>
      <c r="F30" s="2">
        <v>37492</v>
      </c>
      <c r="G30" s="3">
        <f t="shared" si="0"/>
        <v>23.833333333333332</v>
      </c>
      <c r="H30" t="s">
        <v>95</v>
      </c>
      <c r="I30" t="s">
        <v>96</v>
      </c>
      <c r="J30">
        <v>0</v>
      </c>
      <c r="K30">
        <v>0</v>
      </c>
    </row>
    <row r="31" spans="1:11" x14ac:dyDescent="0.2">
      <c r="A31">
        <v>30</v>
      </c>
      <c r="B31">
        <v>19825</v>
      </c>
      <c r="C31" t="s">
        <v>97</v>
      </c>
      <c r="D31" s="1">
        <v>7</v>
      </c>
      <c r="E31" s="2">
        <v>33997</v>
      </c>
      <c r="F31" s="2">
        <v>37530</v>
      </c>
      <c r="G31" s="3">
        <f t="shared" si="0"/>
        <v>116.1</v>
      </c>
      <c r="H31" t="s">
        <v>98</v>
      </c>
      <c r="I31" t="s">
        <v>99</v>
      </c>
      <c r="J31">
        <v>0</v>
      </c>
      <c r="K31">
        <v>1</v>
      </c>
    </row>
    <row r="32" spans="1:11" x14ac:dyDescent="0.2">
      <c r="A32">
        <v>31</v>
      </c>
      <c r="B32">
        <v>19907</v>
      </c>
      <c r="C32" t="s">
        <v>100</v>
      </c>
      <c r="D32" s="1" t="s">
        <v>101</v>
      </c>
      <c r="E32" s="2">
        <v>35081</v>
      </c>
      <c r="F32" s="2">
        <v>37930</v>
      </c>
      <c r="G32" s="3">
        <f t="shared" si="0"/>
        <v>93.6</v>
      </c>
      <c r="H32" t="s">
        <v>102</v>
      </c>
      <c r="I32" t="s">
        <v>103</v>
      </c>
      <c r="J32">
        <v>1</v>
      </c>
      <c r="K32">
        <v>1</v>
      </c>
    </row>
    <row r="33" spans="1:11" x14ac:dyDescent="0.2">
      <c r="A33">
        <v>32</v>
      </c>
      <c r="B33">
        <v>19923</v>
      </c>
      <c r="C33" t="s">
        <v>104</v>
      </c>
      <c r="D33" s="1" t="s">
        <v>21</v>
      </c>
      <c r="E33" s="2">
        <v>37840</v>
      </c>
      <c r="F33" s="2">
        <v>37991</v>
      </c>
      <c r="G33" s="3">
        <f t="shared" si="0"/>
        <v>4.9333333333333336</v>
      </c>
      <c r="H33" t="s">
        <v>105</v>
      </c>
      <c r="I33" t="s">
        <v>106</v>
      </c>
      <c r="J33">
        <v>0</v>
      </c>
      <c r="K33">
        <v>0</v>
      </c>
    </row>
    <row r="34" spans="1:11" x14ac:dyDescent="0.2">
      <c r="A34">
        <v>33</v>
      </c>
      <c r="B34">
        <v>19929</v>
      </c>
      <c r="C34" t="s">
        <v>107</v>
      </c>
      <c r="D34" s="11" t="s">
        <v>108</v>
      </c>
      <c r="E34" s="2">
        <v>37384</v>
      </c>
      <c r="F34" s="2">
        <v>38028</v>
      </c>
      <c r="G34" s="3">
        <f t="shared" ref="G34:G65" si="1">(DAYS360(E34,F34))/30</f>
        <v>21.1</v>
      </c>
      <c r="H34" t="s">
        <v>109</v>
      </c>
      <c r="I34" t="s">
        <v>110</v>
      </c>
      <c r="J34">
        <v>1</v>
      </c>
      <c r="K34">
        <v>1</v>
      </c>
    </row>
    <row r="35" spans="1:11" x14ac:dyDescent="0.2">
      <c r="A35">
        <v>34</v>
      </c>
      <c r="B35">
        <v>19937</v>
      </c>
      <c r="C35" t="s">
        <v>111</v>
      </c>
      <c r="D35" s="1">
        <v>11</v>
      </c>
      <c r="E35" s="2">
        <v>37439</v>
      </c>
      <c r="F35" s="2">
        <v>38041</v>
      </c>
      <c r="G35" s="3">
        <f t="shared" si="1"/>
        <v>19.733333333333334</v>
      </c>
      <c r="H35" t="s">
        <v>112</v>
      </c>
      <c r="I35" t="s">
        <v>113</v>
      </c>
      <c r="J35">
        <v>0</v>
      </c>
      <c r="K35">
        <v>0</v>
      </c>
    </row>
    <row r="36" spans="1:11" x14ac:dyDescent="0.2">
      <c r="A36">
        <v>35</v>
      </c>
      <c r="B36">
        <v>19940</v>
      </c>
      <c r="C36" t="s">
        <v>114</v>
      </c>
      <c r="D36" s="1">
        <v>7</v>
      </c>
      <c r="E36" s="2">
        <v>37383</v>
      </c>
      <c r="F36" s="2">
        <v>38059</v>
      </c>
      <c r="G36" s="3">
        <f t="shared" si="1"/>
        <v>22.2</v>
      </c>
      <c r="H36" t="s">
        <v>115</v>
      </c>
      <c r="I36" t="s">
        <v>116</v>
      </c>
      <c r="J36">
        <v>0</v>
      </c>
      <c r="K36">
        <v>0</v>
      </c>
    </row>
    <row r="37" spans="1:11" x14ac:dyDescent="0.2">
      <c r="A37">
        <v>36</v>
      </c>
      <c r="B37">
        <v>19996</v>
      </c>
      <c r="C37" t="s">
        <v>117</v>
      </c>
      <c r="D37" s="11" t="s">
        <v>118</v>
      </c>
      <c r="E37" s="2">
        <v>36453</v>
      </c>
      <c r="F37" s="2">
        <v>38422</v>
      </c>
      <c r="G37" s="3">
        <f t="shared" si="1"/>
        <v>64.7</v>
      </c>
      <c r="H37" t="s">
        <v>119</v>
      </c>
      <c r="I37" t="s">
        <v>120</v>
      </c>
      <c r="J37">
        <v>0</v>
      </c>
      <c r="K37">
        <v>0</v>
      </c>
    </row>
    <row r="38" spans="1:11" x14ac:dyDescent="0.2">
      <c r="A38">
        <v>37</v>
      </c>
      <c r="B38">
        <v>20017</v>
      </c>
      <c r="C38" t="s">
        <v>121</v>
      </c>
      <c r="D38" s="1" t="s">
        <v>28</v>
      </c>
      <c r="E38" s="2">
        <v>33947</v>
      </c>
      <c r="F38" s="2">
        <v>38519</v>
      </c>
      <c r="G38" s="3">
        <f t="shared" si="1"/>
        <v>150.23333333333332</v>
      </c>
      <c r="H38" t="s">
        <v>122</v>
      </c>
      <c r="I38" t="s">
        <v>123</v>
      </c>
      <c r="J38">
        <v>0</v>
      </c>
      <c r="K38">
        <v>0</v>
      </c>
    </row>
    <row r="39" spans="1:11" x14ac:dyDescent="0.2">
      <c r="A39">
        <v>38</v>
      </c>
      <c r="B39">
        <v>20070</v>
      </c>
      <c r="C39" t="s">
        <v>124</v>
      </c>
      <c r="D39" s="1" t="s">
        <v>108</v>
      </c>
      <c r="E39" s="2">
        <v>37075</v>
      </c>
      <c r="F39" s="2">
        <v>38695</v>
      </c>
      <c r="G39" s="3">
        <f t="shared" si="1"/>
        <v>53.2</v>
      </c>
      <c r="H39" t="s">
        <v>125</v>
      </c>
      <c r="I39" t="s">
        <v>126</v>
      </c>
      <c r="J39">
        <v>0</v>
      </c>
      <c r="K39">
        <v>0</v>
      </c>
    </row>
    <row r="40" spans="1:11" x14ac:dyDescent="0.2">
      <c r="A40">
        <v>39</v>
      </c>
      <c r="B40">
        <v>20089</v>
      </c>
      <c r="C40" t="s">
        <v>127</v>
      </c>
      <c r="D40" s="11" t="s">
        <v>128</v>
      </c>
      <c r="E40" s="2">
        <v>38245</v>
      </c>
      <c r="F40" s="2">
        <v>38734</v>
      </c>
      <c r="G40" s="3">
        <f t="shared" si="1"/>
        <v>16.066666666666666</v>
      </c>
      <c r="H40" t="s">
        <v>129</v>
      </c>
      <c r="I40" t="s">
        <v>130</v>
      </c>
      <c r="J40">
        <v>0</v>
      </c>
      <c r="K40">
        <v>0</v>
      </c>
    </row>
    <row r="41" spans="1:11" x14ac:dyDescent="0.2">
      <c r="A41">
        <v>40</v>
      </c>
      <c r="B41">
        <v>20096</v>
      </c>
      <c r="C41" t="s">
        <v>131</v>
      </c>
      <c r="D41" s="1" t="s">
        <v>132</v>
      </c>
      <c r="E41" s="2">
        <v>37048</v>
      </c>
      <c r="F41" s="2">
        <v>38799</v>
      </c>
      <c r="G41" s="3">
        <f t="shared" si="1"/>
        <v>57.56666666666667</v>
      </c>
      <c r="H41" t="s">
        <v>133</v>
      </c>
      <c r="I41" s="10" t="s">
        <v>134</v>
      </c>
      <c r="J41">
        <v>1</v>
      </c>
      <c r="K41">
        <v>1</v>
      </c>
    </row>
    <row r="42" spans="1:11" x14ac:dyDescent="0.2">
      <c r="A42">
        <v>41</v>
      </c>
      <c r="B42">
        <v>20106</v>
      </c>
      <c r="C42" t="s">
        <v>135</v>
      </c>
      <c r="D42" s="1" t="s">
        <v>50</v>
      </c>
      <c r="E42" s="2">
        <v>38818</v>
      </c>
      <c r="F42" s="2">
        <v>38836</v>
      </c>
      <c r="G42" s="3">
        <f t="shared" si="1"/>
        <v>0.6</v>
      </c>
      <c r="H42" t="s">
        <v>136</v>
      </c>
      <c r="I42" t="s">
        <v>137</v>
      </c>
      <c r="J42">
        <v>0</v>
      </c>
      <c r="K42">
        <v>1</v>
      </c>
    </row>
    <row r="43" spans="1:11" x14ac:dyDescent="0.2">
      <c r="A43">
        <v>42</v>
      </c>
      <c r="B43">
        <v>20099</v>
      </c>
      <c r="C43" t="s">
        <v>138</v>
      </c>
      <c r="D43" s="1" t="s">
        <v>28</v>
      </c>
      <c r="E43" s="2">
        <v>38665</v>
      </c>
      <c r="F43" s="2">
        <v>38852</v>
      </c>
      <c r="G43" s="3">
        <f t="shared" si="1"/>
        <v>6.2</v>
      </c>
      <c r="H43" t="s">
        <v>139</v>
      </c>
      <c r="I43" s="10" t="s">
        <v>140</v>
      </c>
      <c r="J43">
        <v>0</v>
      </c>
      <c r="K43">
        <v>1</v>
      </c>
    </row>
    <row r="44" spans="1:11" ht="12.75" customHeight="1" x14ac:dyDescent="0.2">
      <c r="A44">
        <v>43</v>
      </c>
      <c r="B44">
        <v>20107</v>
      </c>
      <c r="C44" t="s">
        <v>141</v>
      </c>
      <c r="D44" s="1" t="s">
        <v>21</v>
      </c>
      <c r="E44" s="2">
        <v>36772</v>
      </c>
      <c r="F44" s="2">
        <v>38854</v>
      </c>
      <c r="G44" s="3">
        <f t="shared" si="1"/>
        <v>68.466666666666669</v>
      </c>
      <c r="H44" t="s">
        <v>142</v>
      </c>
      <c r="I44" s="10" t="s">
        <v>143</v>
      </c>
      <c r="J44">
        <v>0</v>
      </c>
      <c r="K44">
        <v>1</v>
      </c>
    </row>
    <row r="45" spans="1:11" x14ac:dyDescent="0.2">
      <c r="A45">
        <v>44</v>
      </c>
      <c r="B45">
        <v>20116</v>
      </c>
      <c r="C45" t="s">
        <v>144</v>
      </c>
      <c r="D45" s="1" t="s">
        <v>101</v>
      </c>
      <c r="E45" s="2">
        <v>37083</v>
      </c>
      <c r="F45" s="2">
        <v>38953</v>
      </c>
      <c r="G45" s="3">
        <f t="shared" si="1"/>
        <v>61.43333333333333</v>
      </c>
      <c r="H45" t="s">
        <v>145</v>
      </c>
      <c r="I45" s="10" t="s">
        <v>146</v>
      </c>
      <c r="J45">
        <v>1</v>
      </c>
      <c r="K45">
        <v>1</v>
      </c>
    </row>
    <row r="46" spans="1:11" x14ac:dyDescent="0.2">
      <c r="A46">
        <v>45</v>
      </c>
      <c r="B46">
        <v>20161</v>
      </c>
      <c r="C46" t="s">
        <v>147</v>
      </c>
      <c r="D46" s="1" t="s">
        <v>148</v>
      </c>
      <c r="E46" s="2">
        <v>38337</v>
      </c>
      <c r="F46" s="2">
        <v>39150</v>
      </c>
      <c r="G46" s="3">
        <f t="shared" si="1"/>
        <v>26.766666666666666</v>
      </c>
      <c r="H46" t="s">
        <v>149</v>
      </c>
      <c r="I46" s="10" t="s">
        <v>150</v>
      </c>
      <c r="J46">
        <v>0</v>
      </c>
      <c r="K46">
        <v>1</v>
      </c>
    </row>
    <row r="47" spans="1:11" ht="12.75" customHeight="1" x14ac:dyDescent="0.2">
      <c r="A47">
        <v>46</v>
      </c>
      <c r="B47">
        <v>20173</v>
      </c>
      <c r="C47" t="s">
        <v>151</v>
      </c>
      <c r="D47" s="1">
        <v>11</v>
      </c>
      <c r="E47" s="2">
        <v>38818</v>
      </c>
      <c r="F47" s="2">
        <v>39168</v>
      </c>
      <c r="G47" s="3">
        <f t="shared" si="1"/>
        <v>11.533333333333333</v>
      </c>
      <c r="H47" t="s">
        <v>152</v>
      </c>
      <c r="I47" s="10" t="s">
        <v>153</v>
      </c>
      <c r="J47">
        <v>1</v>
      </c>
      <c r="K47">
        <v>0</v>
      </c>
    </row>
    <row r="48" spans="1:11" x14ac:dyDescent="0.2">
      <c r="A48">
        <v>47</v>
      </c>
      <c r="B48">
        <v>20257</v>
      </c>
      <c r="C48" t="s">
        <v>154</v>
      </c>
      <c r="D48" s="1">
        <v>7</v>
      </c>
      <c r="E48" s="2">
        <v>39183</v>
      </c>
      <c r="F48" s="2">
        <v>39539</v>
      </c>
      <c r="G48" s="3">
        <f t="shared" si="1"/>
        <v>11.666666666666666</v>
      </c>
      <c r="H48" t="s">
        <v>155</v>
      </c>
      <c r="I48" s="10" t="s">
        <v>156</v>
      </c>
      <c r="J48">
        <v>0</v>
      </c>
      <c r="K48">
        <v>0</v>
      </c>
    </row>
    <row r="49" spans="1:11" ht="12.75" customHeight="1" x14ac:dyDescent="0.2">
      <c r="A49">
        <v>48</v>
      </c>
      <c r="B49">
        <v>20256</v>
      </c>
      <c r="C49" t="s">
        <v>157</v>
      </c>
      <c r="D49" s="1" t="s">
        <v>21</v>
      </c>
      <c r="E49" s="2">
        <v>37957</v>
      </c>
      <c r="F49" s="2">
        <v>39550</v>
      </c>
      <c r="G49" s="3">
        <f t="shared" si="1"/>
        <v>52.333333333333336</v>
      </c>
      <c r="H49" t="s">
        <v>158</v>
      </c>
      <c r="I49" t="s">
        <v>159</v>
      </c>
      <c r="J49">
        <v>0</v>
      </c>
      <c r="K49">
        <v>0</v>
      </c>
    </row>
    <row r="50" spans="1:11" x14ac:dyDescent="0.2">
      <c r="A50">
        <v>49</v>
      </c>
      <c r="B50">
        <v>20283</v>
      </c>
      <c r="C50" t="s">
        <v>160</v>
      </c>
      <c r="D50" s="11" t="s">
        <v>161</v>
      </c>
      <c r="E50" s="2">
        <v>33722</v>
      </c>
      <c r="F50" s="2">
        <v>39659</v>
      </c>
      <c r="G50" s="3">
        <f t="shared" si="1"/>
        <v>195.06666666666666</v>
      </c>
      <c r="H50" t="s">
        <v>162</v>
      </c>
      <c r="I50" t="s">
        <v>163</v>
      </c>
      <c r="J50">
        <v>0</v>
      </c>
      <c r="K50">
        <v>0</v>
      </c>
    </row>
    <row r="51" spans="1:11" ht="12.75" customHeight="1" x14ac:dyDescent="0.2">
      <c r="A51">
        <v>50</v>
      </c>
      <c r="B51">
        <v>20293</v>
      </c>
      <c r="C51" t="s">
        <v>164</v>
      </c>
      <c r="D51" s="11" t="s">
        <v>165</v>
      </c>
      <c r="E51" s="2">
        <v>39630</v>
      </c>
      <c r="F51" s="2">
        <v>39746</v>
      </c>
      <c r="G51" s="3">
        <f t="shared" si="1"/>
        <v>3.8</v>
      </c>
      <c r="H51" t="s">
        <v>166</v>
      </c>
      <c r="I51" s="10" t="s">
        <v>167</v>
      </c>
      <c r="J51">
        <v>0</v>
      </c>
      <c r="K51">
        <v>0</v>
      </c>
    </row>
    <row r="52" spans="1:11" x14ac:dyDescent="0.2">
      <c r="A52">
        <v>51</v>
      </c>
      <c r="B52">
        <v>20365</v>
      </c>
      <c r="C52" t="s">
        <v>168</v>
      </c>
      <c r="D52" s="1">
        <v>7</v>
      </c>
      <c r="E52" s="2">
        <v>39750</v>
      </c>
      <c r="F52" s="2">
        <v>40044</v>
      </c>
      <c r="G52" s="3">
        <f t="shared" si="1"/>
        <v>9.6666666666666661</v>
      </c>
      <c r="H52" t="s">
        <v>169</v>
      </c>
      <c r="I52" s="10" t="s">
        <v>170</v>
      </c>
      <c r="J52">
        <v>0</v>
      </c>
      <c r="K52">
        <v>0</v>
      </c>
    </row>
    <row r="53" spans="1:11" ht="12.75" customHeight="1" x14ac:dyDescent="0.2">
      <c r="A53">
        <v>52</v>
      </c>
      <c r="B53">
        <v>20402</v>
      </c>
      <c r="C53" t="s">
        <v>171</v>
      </c>
      <c r="D53" s="11" t="s">
        <v>172</v>
      </c>
      <c r="E53" s="2">
        <v>39519</v>
      </c>
      <c r="F53" s="2">
        <v>40150</v>
      </c>
      <c r="G53" s="3">
        <f t="shared" si="1"/>
        <v>20.7</v>
      </c>
      <c r="H53" t="s">
        <v>173</v>
      </c>
      <c r="I53" s="10" t="s">
        <v>174</v>
      </c>
      <c r="J53">
        <v>0</v>
      </c>
      <c r="K53">
        <v>0</v>
      </c>
    </row>
    <row r="54" spans="1:11" x14ac:dyDescent="0.2">
      <c r="A54">
        <v>53</v>
      </c>
      <c r="B54">
        <v>20401</v>
      </c>
      <c r="C54" t="s">
        <v>175</v>
      </c>
      <c r="D54" s="1" t="s">
        <v>28</v>
      </c>
      <c r="E54" s="2">
        <v>39874</v>
      </c>
      <c r="F54" s="2">
        <v>40151</v>
      </c>
      <c r="G54" s="3">
        <f t="shared" si="1"/>
        <v>9.0666666666666664</v>
      </c>
      <c r="H54" t="s">
        <v>176</v>
      </c>
      <c r="I54" s="10" t="s">
        <v>177</v>
      </c>
      <c r="J54">
        <v>1</v>
      </c>
      <c r="K54">
        <v>0</v>
      </c>
    </row>
    <row r="55" spans="1:11" ht="12.75" customHeight="1" x14ac:dyDescent="0.2">
      <c r="A55">
        <v>54</v>
      </c>
      <c r="B55">
        <v>20411</v>
      </c>
      <c r="C55" t="s">
        <v>178</v>
      </c>
      <c r="D55" s="1" t="s">
        <v>28</v>
      </c>
      <c r="E55" s="2">
        <v>40057</v>
      </c>
      <c r="F55" s="2">
        <v>40176</v>
      </c>
      <c r="G55" s="3">
        <f t="shared" si="1"/>
        <v>3.9333333333333331</v>
      </c>
      <c r="H55" t="s">
        <v>179</v>
      </c>
      <c r="I55" s="10" t="s">
        <v>180</v>
      </c>
      <c r="J55">
        <v>0</v>
      </c>
      <c r="K55">
        <v>0</v>
      </c>
    </row>
    <row r="56" spans="1:11" ht="12.75" customHeight="1" x14ac:dyDescent="0.2">
      <c r="A56">
        <v>55</v>
      </c>
      <c r="B56">
        <v>20417</v>
      </c>
      <c r="C56" t="s">
        <v>181</v>
      </c>
      <c r="D56" s="1" t="s">
        <v>43</v>
      </c>
      <c r="E56" s="2">
        <v>39632</v>
      </c>
      <c r="F56" s="2">
        <v>40204</v>
      </c>
      <c r="G56" s="3">
        <f t="shared" si="1"/>
        <v>18.766666666666666</v>
      </c>
      <c r="H56" t="s">
        <v>182</v>
      </c>
      <c r="I56" s="10" t="s">
        <v>183</v>
      </c>
      <c r="J56">
        <v>0</v>
      </c>
      <c r="K56">
        <v>0</v>
      </c>
    </row>
    <row r="57" spans="1:11" ht="12.75" customHeight="1" x14ac:dyDescent="0.2">
      <c r="A57">
        <v>56</v>
      </c>
      <c r="B57">
        <v>20412</v>
      </c>
      <c r="C57" t="s">
        <v>184</v>
      </c>
      <c r="D57" s="1">
        <v>3</v>
      </c>
      <c r="E57" s="2">
        <v>40008</v>
      </c>
      <c r="F57" s="2">
        <v>40218</v>
      </c>
      <c r="G57" s="3">
        <f t="shared" si="1"/>
        <v>6.833333333333333</v>
      </c>
      <c r="H57" t="s">
        <v>185</v>
      </c>
      <c r="I57" s="10" t="s">
        <v>186</v>
      </c>
      <c r="J57">
        <v>1</v>
      </c>
      <c r="K57">
        <v>0</v>
      </c>
    </row>
    <row r="58" spans="1:11" x14ac:dyDescent="0.2">
      <c r="A58">
        <v>57</v>
      </c>
      <c r="B58">
        <v>20423</v>
      </c>
      <c r="C58" t="s">
        <v>187</v>
      </c>
      <c r="D58" s="11">
        <v>11</v>
      </c>
      <c r="E58" s="2">
        <v>39455</v>
      </c>
      <c r="F58" s="2">
        <v>40221</v>
      </c>
      <c r="G58" s="3">
        <f t="shared" si="1"/>
        <v>25.133333333333333</v>
      </c>
      <c r="H58" t="s">
        <v>188</v>
      </c>
      <c r="I58" t="s">
        <v>189</v>
      </c>
      <c r="J58">
        <v>0</v>
      </c>
      <c r="K58">
        <v>0</v>
      </c>
    </row>
    <row r="59" spans="1:11" ht="12.75" customHeight="1" x14ac:dyDescent="0.2">
      <c r="A59">
        <v>58</v>
      </c>
      <c r="B59">
        <v>20434</v>
      </c>
      <c r="C59" t="s">
        <v>190</v>
      </c>
      <c r="D59" s="1" t="s">
        <v>21</v>
      </c>
      <c r="E59" s="2">
        <v>39828</v>
      </c>
      <c r="F59" s="2">
        <v>40276</v>
      </c>
      <c r="G59" s="3">
        <f t="shared" si="1"/>
        <v>14.766666666666667</v>
      </c>
      <c r="H59" t="s">
        <v>191</v>
      </c>
      <c r="I59" t="s">
        <v>192</v>
      </c>
      <c r="J59">
        <v>0</v>
      </c>
      <c r="K59">
        <v>0</v>
      </c>
    </row>
    <row r="60" spans="1:11" ht="12.75" customHeight="1" x14ac:dyDescent="0.2">
      <c r="A60">
        <v>59</v>
      </c>
      <c r="B60">
        <v>20451</v>
      </c>
      <c r="C60" t="s">
        <v>193</v>
      </c>
      <c r="D60" s="1" t="s">
        <v>194</v>
      </c>
      <c r="E60" s="2">
        <v>40302</v>
      </c>
      <c r="F60" s="2">
        <v>40390</v>
      </c>
      <c r="G60" s="3">
        <f t="shared" si="1"/>
        <v>2.9</v>
      </c>
      <c r="H60" t="s">
        <v>195</v>
      </c>
      <c r="I60" t="s">
        <v>196</v>
      </c>
      <c r="J60">
        <v>0</v>
      </c>
      <c r="K60">
        <v>0</v>
      </c>
    </row>
    <row r="61" spans="1:11" ht="12.75" customHeight="1" x14ac:dyDescent="0.2">
      <c r="A61">
        <v>60</v>
      </c>
      <c r="B61">
        <v>20473</v>
      </c>
      <c r="C61" t="s">
        <v>197</v>
      </c>
      <c r="D61" s="1" t="s">
        <v>43</v>
      </c>
      <c r="E61" s="2">
        <v>40435</v>
      </c>
      <c r="F61" s="2">
        <v>40495</v>
      </c>
      <c r="G61" s="3">
        <f t="shared" si="1"/>
        <v>1.9666666666666666</v>
      </c>
      <c r="H61" t="s">
        <v>198</v>
      </c>
      <c r="I61" s="10" t="s">
        <v>199</v>
      </c>
      <c r="J61">
        <v>1</v>
      </c>
      <c r="K61">
        <v>0</v>
      </c>
    </row>
    <row r="62" spans="1:11" ht="15" customHeight="1" x14ac:dyDescent="0.2">
      <c r="A62">
        <v>61</v>
      </c>
      <c r="B62">
        <v>20474</v>
      </c>
      <c r="C62" t="s">
        <v>200</v>
      </c>
      <c r="D62" s="1">
        <v>2</v>
      </c>
      <c r="E62" s="2">
        <v>40359</v>
      </c>
      <c r="F62" s="2">
        <v>40497</v>
      </c>
      <c r="G62" s="3">
        <f t="shared" si="1"/>
        <v>4.5</v>
      </c>
      <c r="H62" t="s">
        <v>201</v>
      </c>
      <c r="I62" t="s">
        <v>202</v>
      </c>
      <c r="J62">
        <v>1</v>
      </c>
      <c r="K62">
        <v>1</v>
      </c>
    </row>
    <row r="63" spans="1:11" ht="12.75" customHeight="1" x14ac:dyDescent="0.2">
      <c r="A63">
        <v>62</v>
      </c>
      <c r="B63">
        <v>20488</v>
      </c>
      <c r="C63" t="s">
        <v>203</v>
      </c>
      <c r="D63" s="1" t="s">
        <v>204</v>
      </c>
      <c r="E63" s="2">
        <v>40394</v>
      </c>
      <c r="F63" s="2">
        <v>40546</v>
      </c>
      <c r="G63" s="3">
        <f t="shared" si="1"/>
        <v>4.9666666666666668</v>
      </c>
      <c r="H63" t="s">
        <v>205</v>
      </c>
      <c r="I63" s="10" t="s">
        <v>206</v>
      </c>
      <c r="J63">
        <v>0</v>
      </c>
      <c r="K63">
        <v>0</v>
      </c>
    </row>
    <row r="64" spans="1:11" x14ac:dyDescent="0.2">
      <c r="A64">
        <v>63</v>
      </c>
      <c r="B64">
        <v>20491</v>
      </c>
      <c r="C64" t="s">
        <v>207</v>
      </c>
      <c r="D64" s="1" t="s">
        <v>28</v>
      </c>
      <c r="E64" s="2">
        <v>40245</v>
      </c>
      <c r="F64" s="2">
        <v>40598</v>
      </c>
      <c r="G64" s="3">
        <f t="shared" si="1"/>
        <v>11.533333333333333</v>
      </c>
      <c r="H64" t="s">
        <v>208</v>
      </c>
      <c r="I64" s="10" t="s">
        <v>209</v>
      </c>
      <c r="J64">
        <v>0</v>
      </c>
      <c r="K64">
        <v>0</v>
      </c>
    </row>
    <row r="65" spans="1:11" ht="12.75" customHeight="1" x14ac:dyDescent="0.2">
      <c r="A65">
        <v>64</v>
      </c>
      <c r="B65">
        <v>20509</v>
      </c>
      <c r="C65" t="s">
        <v>210</v>
      </c>
      <c r="D65" s="1">
        <v>4</v>
      </c>
      <c r="E65" s="2">
        <v>40493</v>
      </c>
      <c r="F65" s="2">
        <v>40673</v>
      </c>
      <c r="G65" s="3">
        <f t="shared" si="1"/>
        <v>5.9666666666666668</v>
      </c>
      <c r="H65" t="s">
        <v>211</v>
      </c>
      <c r="I65" t="s">
        <v>212</v>
      </c>
      <c r="J65">
        <v>0</v>
      </c>
      <c r="K65">
        <v>0</v>
      </c>
    </row>
    <row r="66" spans="1:11" ht="12.75" customHeight="1" x14ac:dyDescent="0.2">
      <c r="A66">
        <v>65</v>
      </c>
      <c r="B66" s="10">
        <v>20525</v>
      </c>
      <c r="C66" t="s">
        <v>213</v>
      </c>
      <c r="D66" s="11" t="s">
        <v>101</v>
      </c>
      <c r="E66" s="2">
        <v>40603</v>
      </c>
      <c r="F66" s="2">
        <v>40761</v>
      </c>
      <c r="G66" s="3">
        <f t="shared" ref="G66:G98" si="2">(DAYS360(E66,F66))/30</f>
        <v>5.166666666666667</v>
      </c>
      <c r="H66" s="10" t="s">
        <v>214</v>
      </c>
      <c r="I66" s="10" t="s">
        <v>215</v>
      </c>
      <c r="J66" s="10">
        <v>1</v>
      </c>
      <c r="K66" s="10">
        <v>1</v>
      </c>
    </row>
    <row r="67" spans="1:11" ht="12.75" customHeight="1" x14ac:dyDescent="0.2">
      <c r="A67">
        <v>66</v>
      </c>
      <c r="B67" s="10">
        <v>20528</v>
      </c>
      <c r="C67" s="10" t="s">
        <v>216</v>
      </c>
      <c r="D67" s="11" t="s">
        <v>21</v>
      </c>
      <c r="E67" s="2">
        <v>39791</v>
      </c>
      <c r="F67" s="2">
        <v>40786</v>
      </c>
      <c r="G67" s="3">
        <f t="shared" si="2"/>
        <v>32.733333333333334</v>
      </c>
      <c r="H67" s="10" t="s">
        <v>217</v>
      </c>
      <c r="I67" t="s">
        <v>218</v>
      </c>
      <c r="J67" s="10">
        <v>0</v>
      </c>
      <c r="K67" s="10">
        <v>0</v>
      </c>
    </row>
    <row r="68" spans="1:11" ht="12.75" customHeight="1" x14ac:dyDescent="0.2">
      <c r="A68">
        <v>67</v>
      </c>
      <c r="B68">
        <v>20551</v>
      </c>
      <c r="C68" t="s">
        <v>219</v>
      </c>
      <c r="D68" s="1" t="s">
        <v>220</v>
      </c>
      <c r="E68" s="2">
        <v>39874</v>
      </c>
      <c r="F68" s="2">
        <v>40858</v>
      </c>
      <c r="G68" s="3">
        <f t="shared" si="2"/>
        <v>32.299999999999997</v>
      </c>
      <c r="H68" t="s">
        <v>221</v>
      </c>
      <c r="I68" t="s">
        <v>222</v>
      </c>
      <c r="J68">
        <v>1</v>
      </c>
      <c r="K68">
        <v>0</v>
      </c>
    </row>
    <row r="69" spans="1:11" ht="12.75" customHeight="1" x14ac:dyDescent="0.2">
      <c r="A69">
        <v>68</v>
      </c>
      <c r="B69" s="10">
        <v>20560</v>
      </c>
      <c r="C69" s="10" t="s">
        <v>223</v>
      </c>
      <c r="D69" s="11" t="s">
        <v>21</v>
      </c>
      <c r="E69" s="2">
        <v>40849</v>
      </c>
      <c r="F69" s="2">
        <v>40911</v>
      </c>
      <c r="G69" s="3">
        <f t="shared" si="2"/>
        <v>2.0333333333333332</v>
      </c>
      <c r="H69" s="10" t="s">
        <v>224</v>
      </c>
      <c r="I69" s="10" t="s">
        <v>225</v>
      </c>
      <c r="J69" s="10">
        <v>1</v>
      </c>
      <c r="K69" s="10">
        <v>0</v>
      </c>
    </row>
    <row r="70" spans="1:11" ht="15" customHeight="1" x14ac:dyDescent="0.2">
      <c r="A70">
        <v>69</v>
      </c>
      <c r="B70" s="10">
        <v>20571</v>
      </c>
      <c r="C70" s="5" t="s">
        <v>226</v>
      </c>
      <c r="D70" s="6">
        <v>7</v>
      </c>
      <c r="E70" s="2">
        <v>39680</v>
      </c>
      <c r="F70" s="2">
        <v>40990</v>
      </c>
      <c r="G70" s="3">
        <f t="shared" si="2"/>
        <v>43.06666666666667</v>
      </c>
      <c r="H70" t="s">
        <v>227</v>
      </c>
      <c r="I70" s="10" t="s">
        <v>228</v>
      </c>
      <c r="J70" s="10">
        <v>1</v>
      </c>
      <c r="K70" s="10">
        <v>1</v>
      </c>
    </row>
    <row r="71" spans="1:11" ht="12.75" customHeight="1" x14ac:dyDescent="0.2">
      <c r="A71">
        <v>70</v>
      </c>
      <c r="B71" s="10">
        <v>20583</v>
      </c>
      <c r="C71" t="s">
        <v>229</v>
      </c>
      <c r="D71" s="1" t="s">
        <v>21</v>
      </c>
      <c r="E71" s="2">
        <v>40792</v>
      </c>
      <c r="F71" s="2">
        <v>41001</v>
      </c>
      <c r="G71" s="3">
        <f t="shared" si="2"/>
        <v>6.8666666666666663</v>
      </c>
      <c r="H71" t="s">
        <v>230</v>
      </c>
      <c r="I71" s="10" t="s">
        <v>231</v>
      </c>
      <c r="J71" s="10">
        <v>0</v>
      </c>
      <c r="K71" s="10">
        <v>0</v>
      </c>
    </row>
    <row r="72" spans="1:11" ht="12.75" customHeight="1" x14ac:dyDescent="0.2">
      <c r="A72">
        <v>71</v>
      </c>
      <c r="B72" s="10">
        <v>20586</v>
      </c>
      <c r="C72" s="10" t="s">
        <v>232</v>
      </c>
      <c r="D72" s="11" t="s">
        <v>233</v>
      </c>
      <c r="E72" s="2">
        <v>40407</v>
      </c>
      <c r="F72" s="2">
        <v>41045</v>
      </c>
      <c r="G72" s="3">
        <f t="shared" si="2"/>
        <v>20.966666666666665</v>
      </c>
      <c r="H72" t="s">
        <v>234</v>
      </c>
      <c r="I72" s="10" t="s">
        <v>235</v>
      </c>
      <c r="J72" s="10">
        <v>0</v>
      </c>
      <c r="K72" s="10">
        <v>0</v>
      </c>
    </row>
    <row r="73" spans="1:11" ht="12.75" customHeight="1" x14ac:dyDescent="0.2">
      <c r="A73">
        <v>72</v>
      </c>
      <c r="B73" s="10">
        <v>20590</v>
      </c>
      <c r="C73" t="s">
        <v>236</v>
      </c>
      <c r="D73" s="1" t="s">
        <v>237</v>
      </c>
      <c r="E73" s="2">
        <v>40183</v>
      </c>
      <c r="F73" s="2">
        <v>41058</v>
      </c>
      <c r="G73" s="3">
        <f t="shared" si="2"/>
        <v>28.8</v>
      </c>
      <c r="H73" t="s">
        <v>238</v>
      </c>
      <c r="I73" s="10" t="s">
        <v>239</v>
      </c>
      <c r="J73">
        <v>0</v>
      </c>
      <c r="K73">
        <v>0</v>
      </c>
    </row>
    <row r="74" spans="1:11" ht="15" customHeight="1" x14ac:dyDescent="0.2">
      <c r="A74">
        <v>73</v>
      </c>
      <c r="B74" s="10">
        <v>20599</v>
      </c>
      <c r="C74" s="10" t="s">
        <v>240</v>
      </c>
      <c r="D74" s="11">
        <v>10</v>
      </c>
      <c r="E74" s="2">
        <v>39190</v>
      </c>
      <c r="F74" s="2">
        <v>41071</v>
      </c>
      <c r="G74" s="3">
        <f t="shared" si="2"/>
        <v>61.766666666666666</v>
      </c>
      <c r="H74" s="10" t="s">
        <v>241</v>
      </c>
      <c r="I74" s="10" t="s">
        <v>242</v>
      </c>
      <c r="J74" s="10">
        <v>0</v>
      </c>
      <c r="K74" s="10">
        <v>0</v>
      </c>
    </row>
    <row r="75" spans="1:11" ht="12.75" customHeight="1" x14ac:dyDescent="0.2">
      <c r="A75">
        <v>74</v>
      </c>
      <c r="B75">
        <v>20600</v>
      </c>
      <c r="C75" t="s">
        <v>243</v>
      </c>
      <c r="D75" s="1">
        <v>11</v>
      </c>
      <c r="E75" s="2">
        <v>40120</v>
      </c>
      <c r="F75" s="2">
        <v>41088</v>
      </c>
      <c r="G75" s="3">
        <f t="shared" si="2"/>
        <v>31.833333333333332</v>
      </c>
      <c r="H75" t="s">
        <v>244</v>
      </c>
      <c r="I75" t="s">
        <v>245</v>
      </c>
      <c r="J75">
        <v>1</v>
      </c>
      <c r="K75">
        <v>0</v>
      </c>
    </row>
    <row r="76" spans="1:11" ht="15" customHeight="1" x14ac:dyDescent="0.2">
      <c r="A76">
        <v>75</v>
      </c>
      <c r="B76" s="10">
        <v>20597</v>
      </c>
      <c r="C76" s="10" t="s">
        <v>246</v>
      </c>
      <c r="D76" s="11" t="s">
        <v>247</v>
      </c>
      <c r="E76" s="2">
        <v>40813</v>
      </c>
      <c r="F76" s="2">
        <v>41124</v>
      </c>
      <c r="G76" s="3">
        <f t="shared" si="2"/>
        <v>10.199999999999999</v>
      </c>
      <c r="H76" t="s">
        <v>248</v>
      </c>
      <c r="I76" s="10" t="s">
        <v>249</v>
      </c>
      <c r="J76" s="10">
        <v>1</v>
      </c>
      <c r="K76" s="10">
        <v>0</v>
      </c>
    </row>
    <row r="77" spans="1:11" ht="15" customHeight="1" x14ac:dyDescent="0.2">
      <c r="A77">
        <v>76</v>
      </c>
      <c r="B77">
        <v>20625</v>
      </c>
      <c r="C77" t="s">
        <v>250</v>
      </c>
      <c r="D77" s="1" t="s">
        <v>101</v>
      </c>
      <c r="E77" s="2">
        <v>38356</v>
      </c>
      <c r="F77" s="2">
        <v>41181</v>
      </c>
      <c r="G77" s="3">
        <f t="shared" si="2"/>
        <v>92.833333333333329</v>
      </c>
      <c r="H77" s="10" t="s">
        <v>251</v>
      </c>
      <c r="I77" s="10" t="s">
        <v>252</v>
      </c>
      <c r="J77">
        <v>1</v>
      </c>
      <c r="K77">
        <v>1</v>
      </c>
    </row>
    <row r="78" spans="1:11" ht="12.75" customHeight="1" x14ac:dyDescent="0.2">
      <c r="A78">
        <v>77</v>
      </c>
      <c r="B78" s="10">
        <v>20631</v>
      </c>
      <c r="C78" t="s">
        <v>253</v>
      </c>
      <c r="D78" s="1" t="s">
        <v>101</v>
      </c>
      <c r="E78" s="2">
        <v>40813</v>
      </c>
      <c r="F78" s="2">
        <v>41194</v>
      </c>
      <c r="G78" s="3">
        <f t="shared" si="2"/>
        <v>12.5</v>
      </c>
      <c r="H78" t="s">
        <v>254</v>
      </c>
      <c r="I78" s="10" t="s">
        <v>255</v>
      </c>
      <c r="J78" s="10">
        <v>0</v>
      </c>
      <c r="K78" s="10">
        <v>0</v>
      </c>
    </row>
    <row r="79" spans="1:11" ht="12.75" customHeight="1" x14ac:dyDescent="0.2">
      <c r="A79">
        <v>78</v>
      </c>
      <c r="B79" s="10">
        <v>20632</v>
      </c>
      <c r="C79" t="s">
        <v>256</v>
      </c>
      <c r="D79" s="1" t="s">
        <v>21</v>
      </c>
      <c r="E79" s="2">
        <v>41079</v>
      </c>
      <c r="F79" s="2">
        <v>41194</v>
      </c>
      <c r="G79" s="3">
        <f t="shared" si="2"/>
        <v>3.7666666666666666</v>
      </c>
      <c r="H79" s="10" t="s">
        <v>257</v>
      </c>
      <c r="I79" s="10" t="s">
        <v>258</v>
      </c>
      <c r="J79" s="10">
        <v>1</v>
      </c>
      <c r="K79" s="10">
        <v>0</v>
      </c>
    </row>
    <row r="80" spans="1:11" x14ac:dyDescent="0.2">
      <c r="A80">
        <v>79</v>
      </c>
      <c r="B80">
        <v>20654</v>
      </c>
      <c r="C80" t="s">
        <v>259</v>
      </c>
      <c r="D80" s="1" t="s">
        <v>21</v>
      </c>
      <c r="E80" s="2">
        <v>40428</v>
      </c>
      <c r="F80" s="2">
        <v>41307</v>
      </c>
      <c r="G80" s="3">
        <f t="shared" si="2"/>
        <v>28.833333333333332</v>
      </c>
      <c r="H80" t="s">
        <v>260</v>
      </c>
      <c r="I80" s="10" t="s">
        <v>261</v>
      </c>
      <c r="J80">
        <v>1</v>
      </c>
      <c r="K80">
        <v>1</v>
      </c>
    </row>
    <row r="81" spans="1:11" ht="15" customHeight="1" x14ac:dyDescent="0.2">
      <c r="A81">
        <v>80</v>
      </c>
      <c r="B81" s="10">
        <v>20653</v>
      </c>
      <c r="C81" t="s">
        <v>262</v>
      </c>
      <c r="D81" s="11" t="s">
        <v>161</v>
      </c>
      <c r="E81" s="2">
        <v>40931</v>
      </c>
      <c r="F81" s="2">
        <v>41307</v>
      </c>
      <c r="G81" s="3">
        <f t="shared" si="2"/>
        <v>12.3</v>
      </c>
      <c r="H81" s="10" t="s">
        <v>263</v>
      </c>
      <c r="I81" s="10" t="s">
        <v>264</v>
      </c>
      <c r="J81" s="10">
        <v>0</v>
      </c>
      <c r="K81" s="10">
        <v>0</v>
      </c>
    </row>
    <row r="82" spans="1:11" ht="12.75" customHeight="1" x14ac:dyDescent="0.2">
      <c r="A82">
        <v>81</v>
      </c>
      <c r="B82" s="10">
        <v>20657</v>
      </c>
      <c r="C82" s="10" t="s">
        <v>265</v>
      </c>
      <c r="D82" s="11" t="s">
        <v>50</v>
      </c>
      <c r="E82" s="2">
        <v>40891</v>
      </c>
      <c r="F82" s="2">
        <v>41314</v>
      </c>
      <c r="G82" s="3">
        <f t="shared" si="2"/>
        <v>13.833333333333334</v>
      </c>
      <c r="H82" s="10" t="s">
        <v>266</v>
      </c>
      <c r="I82" s="10" t="s">
        <v>267</v>
      </c>
      <c r="J82" s="10">
        <v>0</v>
      </c>
      <c r="K82" s="10">
        <v>0</v>
      </c>
    </row>
    <row r="83" spans="1:11" ht="15" customHeight="1" x14ac:dyDescent="0.2">
      <c r="A83">
        <v>82</v>
      </c>
      <c r="B83">
        <v>20698</v>
      </c>
      <c r="C83" t="s">
        <v>268</v>
      </c>
      <c r="D83" s="1">
        <v>7</v>
      </c>
      <c r="E83" s="2">
        <v>40429</v>
      </c>
      <c r="F83" s="2">
        <v>41569</v>
      </c>
      <c r="G83" s="3">
        <f t="shared" si="2"/>
        <v>37.466666666666669</v>
      </c>
      <c r="H83" t="s">
        <v>269</v>
      </c>
      <c r="I83" s="10" t="s">
        <v>270</v>
      </c>
      <c r="J83">
        <v>1</v>
      </c>
      <c r="K83">
        <v>1</v>
      </c>
    </row>
    <row r="84" spans="1:11" ht="12.75" customHeight="1" x14ac:dyDescent="0.2">
      <c r="A84">
        <v>83</v>
      </c>
      <c r="B84">
        <v>20697</v>
      </c>
      <c r="C84" s="10" t="s">
        <v>271</v>
      </c>
      <c r="D84" s="11" t="s">
        <v>28</v>
      </c>
      <c r="E84" s="2">
        <v>40926</v>
      </c>
      <c r="F84" s="2">
        <v>41590</v>
      </c>
      <c r="G84" s="3">
        <f t="shared" si="2"/>
        <v>21.8</v>
      </c>
      <c r="H84" s="10" t="s">
        <v>272</v>
      </c>
      <c r="I84" s="10" t="s">
        <v>273</v>
      </c>
      <c r="J84" s="10">
        <v>1</v>
      </c>
      <c r="K84" s="10">
        <v>0</v>
      </c>
    </row>
    <row r="85" spans="1:11" x14ac:dyDescent="0.2">
      <c r="A85">
        <v>84</v>
      </c>
      <c r="B85">
        <v>20780</v>
      </c>
      <c r="C85" s="10" t="s">
        <v>274</v>
      </c>
      <c r="D85" s="1" t="s">
        <v>275</v>
      </c>
      <c r="E85" s="2">
        <v>41731</v>
      </c>
      <c r="F85" s="2">
        <v>41911</v>
      </c>
      <c r="G85" s="3">
        <f t="shared" si="2"/>
        <v>5.9</v>
      </c>
      <c r="H85" s="10" t="s">
        <v>276</v>
      </c>
      <c r="I85" s="10" t="s">
        <v>277</v>
      </c>
      <c r="J85">
        <v>0</v>
      </c>
      <c r="K85">
        <v>0</v>
      </c>
    </row>
    <row r="86" spans="1:11" ht="15" customHeight="1" x14ac:dyDescent="0.2">
      <c r="A86">
        <v>85</v>
      </c>
      <c r="B86">
        <v>20811</v>
      </c>
      <c r="C86" s="10" t="s">
        <v>278</v>
      </c>
      <c r="D86" s="1" t="s">
        <v>279</v>
      </c>
      <c r="E86" s="2">
        <v>41856</v>
      </c>
      <c r="F86" s="2">
        <v>42027</v>
      </c>
      <c r="G86" s="3">
        <f t="shared" si="2"/>
        <v>5.6</v>
      </c>
      <c r="H86" s="10" t="s">
        <v>280</v>
      </c>
      <c r="I86" s="10" t="s">
        <v>281</v>
      </c>
      <c r="J86">
        <v>0</v>
      </c>
      <c r="K86">
        <v>1</v>
      </c>
    </row>
    <row r="87" spans="1:11" x14ac:dyDescent="0.2">
      <c r="A87">
        <v>86</v>
      </c>
      <c r="B87">
        <v>20814</v>
      </c>
      <c r="C87" s="10" t="s">
        <v>282</v>
      </c>
      <c r="D87" s="1" t="s">
        <v>283</v>
      </c>
      <c r="E87" s="2">
        <v>41982</v>
      </c>
      <c r="F87" s="2">
        <v>42042</v>
      </c>
      <c r="G87" s="3">
        <f t="shared" si="2"/>
        <v>1.9333333333333333</v>
      </c>
      <c r="H87" s="10" t="s">
        <v>284</v>
      </c>
      <c r="I87" s="10" t="s">
        <v>285</v>
      </c>
      <c r="J87">
        <v>0</v>
      </c>
      <c r="K87">
        <v>1</v>
      </c>
    </row>
    <row r="88" spans="1:11" ht="15" customHeight="1" x14ac:dyDescent="0.2">
      <c r="A88">
        <v>87</v>
      </c>
      <c r="B88">
        <v>20819</v>
      </c>
      <c r="C88" s="10" t="s">
        <v>286</v>
      </c>
      <c r="D88" s="1" t="s">
        <v>287</v>
      </c>
      <c r="E88" s="2">
        <v>41915</v>
      </c>
      <c r="F88" s="2">
        <v>42077</v>
      </c>
      <c r="G88" s="3">
        <f t="shared" si="2"/>
        <v>5.3666666666666663</v>
      </c>
      <c r="H88" s="10" t="s">
        <v>288</v>
      </c>
      <c r="I88" s="10" t="s">
        <v>289</v>
      </c>
      <c r="J88">
        <v>0</v>
      </c>
      <c r="K88">
        <v>0</v>
      </c>
    </row>
    <row r="89" spans="1:11" ht="15" customHeight="1" x14ac:dyDescent="0.2">
      <c r="A89">
        <v>88</v>
      </c>
      <c r="B89">
        <v>20825</v>
      </c>
      <c r="C89" s="10" t="s">
        <v>290</v>
      </c>
      <c r="D89" s="1" t="s">
        <v>283</v>
      </c>
      <c r="E89" s="2">
        <v>42024</v>
      </c>
      <c r="F89" s="2">
        <v>42101</v>
      </c>
      <c r="G89" s="3">
        <f t="shared" si="2"/>
        <v>2.5666666666666669</v>
      </c>
      <c r="H89" s="10" t="s">
        <v>291</v>
      </c>
      <c r="I89" s="10" t="s">
        <v>292</v>
      </c>
      <c r="J89">
        <v>1</v>
      </c>
      <c r="K89">
        <v>0</v>
      </c>
    </row>
    <row r="90" spans="1:11" ht="15" customHeight="1" x14ac:dyDescent="0.2">
      <c r="A90">
        <v>89</v>
      </c>
      <c r="B90">
        <v>20837</v>
      </c>
      <c r="C90" s="10" t="s">
        <v>293</v>
      </c>
      <c r="D90" s="1" t="s">
        <v>21</v>
      </c>
      <c r="E90" s="2">
        <v>41536</v>
      </c>
      <c r="F90" s="2">
        <v>42152</v>
      </c>
      <c r="G90" s="3">
        <f t="shared" si="2"/>
        <v>20.3</v>
      </c>
      <c r="H90" s="10" t="s">
        <v>294</v>
      </c>
      <c r="I90" s="10" t="s">
        <v>295</v>
      </c>
      <c r="J90">
        <v>0</v>
      </c>
      <c r="K90">
        <v>0</v>
      </c>
    </row>
    <row r="91" spans="1:11" ht="15" customHeight="1" x14ac:dyDescent="0.2">
      <c r="A91">
        <v>90</v>
      </c>
      <c r="B91" s="10">
        <v>20867</v>
      </c>
      <c r="C91" s="10" t="s">
        <v>296</v>
      </c>
      <c r="D91" s="1">
        <v>2</v>
      </c>
      <c r="E91" s="2">
        <v>41990</v>
      </c>
      <c r="F91" s="2">
        <v>42299</v>
      </c>
      <c r="G91" s="3">
        <f t="shared" si="2"/>
        <v>10.166666666666666</v>
      </c>
      <c r="H91" s="10" t="s">
        <v>297</v>
      </c>
      <c r="I91" s="10" t="s">
        <v>298</v>
      </c>
      <c r="J91" s="10">
        <v>1</v>
      </c>
      <c r="K91" s="10">
        <v>1</v>
      </c>
    </row>
    <row r="92" spans="1:11" ht="15" customHeight="1" x14ac:dyDescent="0.2">
      <c r="A92">
        <v>91</v>
      </c>
      <c r="B92" s="4">
        <v>20879</v>
      </c>
      <c r="C92" s="27" t="s">
        <v>434</v>
      </c>
      <c r="D92" s="1">
        <v>9</v>
      </c>
      <c r="E92" s="2">
        <v>40792</v>
      </c>
      <c r="F92" s="2">
        <v>42333</v>
      </c>
      <c r="G92" s="3">
        <f>(DAYS360(E92,F92))/30</f>
        <v>50.633333333333333</v>
      </c>
      <c r="H92" s="27" t="s">
        <v>435</v>
      </c>
      <c r="I92" s="27" t="s">
        <v>436</v>
      </c>
      <c r="J92">
        <v>1</v>
      </c>
      <c r="K92">
        <v>1</v>
      </c>
    </row>
    <row r="93" spans="1:11" x14ac:dyDescent="0.2">
      <c r="A93">
        <v>92</v>
      </c>
      <c r="B93">
        <v>20897</v>
      </c>
      <c r="C93" s="10" t="s">
        <v>299</v>
      </c>
      <c r="D93" s="1">
        <v>7</v>
      </c>
      <c r="E93" s="2">
        <v>41913</v>
      </c>
      <c r="F93" s="2">
        <v>42405</v>
      </c>
      <c r="G93" s="3">
        <f t="shared" si="2"/>
        <v>16.133333333333333</v>
      </c>
      <c r="H93" s="10" t="s">
        <v>300</v>
      </c>
      <c r="I93" s="10" t="s">
        <v>301</v>
      </c>
      <c r="J93">
        <v>0</v>
      </c>
      <c r="K93">
        <v>0</v>
      </c>
    </row>
    <row r="94" spans="1:11" ht="15" customHeight="1" x14ac:dyDescent="0.2">
      <c r="A94">
        <v>93</v>
      </c>
      <c r="B94">
        <v>20899</v>
      </c>
      <c r="C94" s="10" t="s">
        <v>302</v>
      </c>
      <c r="D94" s="1" t="s">
        <v>132</v>
      </c>
      <c r="E94" s="2">
        <v>42353</v>
      </c>
      <c r="F94" s="2">
        <v>42408</v>
      </c>
      <c r="G94" s="3">
        <f t="shared" si="2"/>
        <v>1.7666666666666666</v>
      </c>
      <c r="H94" t="s">
        <v>303</v>
      </c>
      <c r="I94" s="10" t="s">
        <v>304</v>
      </c>
      <c r="J94">
        <v>0</v>
      </c>
      <c r="K94">
        <v>0</v>
      </c>
    </row>
    <row r="95" spans="1:11" x14ac:dyDescent="0.2">
      <c r="A95">
        <v>94</v>
      </c>
      <c r="B95">
        <v>20920</v>
      </c>
      <c r="C95" s="10" t="s">
        <v>305</v>
      </c>
      <c r="D95" s="1">
        <v>9</v>
      </c>
      <c r="E95" s="2">
        <v>41527</v>
      </c>
      <c r="F95" s="2">
        <v>42522</v>
      </c>
      <c r="G95" s="3">
        <f t="shared" si="2"/>
        <v>32.700000000000003</v>
      </c>
      <c r="H95" s="10" t="s">
        <v>306</v>
      </c>
      <c r="I95" s="10" t="s">
        <v>307</v>
      </c>
      <c r="J95">
        <v>0</v>
      </c>
      <c r="K95">
        <v>0</v>
      </c>
    </row>
    <row r="96" spans="1:11" ht="15" customHeight="1" x14ac:dyDescent="0.2">
      <c r="A96">
        <v>95</v>
      </c>
      <c r="B96">
        <v>20925</v>
      </c>
      <c r="C96" s="10" t="s">
        <v>308</v>
      </c>
      <c r="D96" s="7" t="s">
        <v>101</v>
      </c>
      <c r="E96" s="2">
        <v>41653</v>
      </c>
      <c r="F96" s="2">
        <v>42538</v>
      </c>
      <c r="G96" s="3">
        <f t="shared" si="2"/>
        <v>29.1</v>
      </c>
      <c r="H96" s="10" t="s">
        <v>309</v>
      </c>
      <c r="I96" s="10" t="s">
        <v>310</v>
      </c>
      <c r="J96">
        <v>0</v>
      </c>
      <c r="K96">
        <v>0</v>
      </c>
    </row>
    <row r="97" spans="1:11" ht="15" customHeight="1" x14ac:dyDescent="0.2">
      <c r="A97">
        <v>96</v>
      </c>
      <c r="B97">
        <v>20930</v>
      </c>
      <c r="C97" t="s">
        <v>311</v>
      </c>
      <c r="D97" s="1" t="s">
        <v>118</v>
      </c>
      <c r="E97" s="2">
        <v>39555</v>
      </c>
      <c r="F97" s="2">
        <v>42546</v>
      </c>
      <c r="G97" s="3">
        <f t="shared" si="2"/>
        <v>98.266666666666666</v>
      </c>
      <c r="H97" t="s">
        <v>312</v>
      </c>
      <c r="I97" s="10" t="s">
        <v>313</v>
      </c>
      <c r="J97" s="10">
        <v>0</v>
      </c>
      <c r="K97" s="10">
        <v>1</v>
      </c>
    </row>
    <row r="98" spans="1:11" ht="15" customHeight="1" x14ac:dyDescent="0.2">
      <c r="A98">
        <v>97</v>
      </c>
      <c r="B98">
        <v>20936</v>
      </c>
      <c r="C98" s="10" t="s">
        <v>314</v>
      </c>
      <c r="D98" s="1">
        <v>7</v>
      </c>
      <c r="E98" s="2">
        <v>42223</v>
      </c>
      <c r="F98" s="2">
        <v>42571</v>
      </c>
      <c r="G98" s="3">
        <f t="shared" si="2"/>
        <v>11.433333333333334</v>
      </c>
      <c r="H98" t="s">
        <v>315</v>
      </c>
      <c r="I98" s="10" t="s">
        <v>316</v>
      </c>
      <c r="J98">
        <v>0</v>
      </c>
      <c r="K98">
        <v>0</v>
      </c>
    </row>
    <row r="99" spans="1:11" x14ac:dyDescent="0.2">
      <c r="A99">
        <v>98</v>
      </c>
      <c r="B99">
        <v>20962</v>
      </c>
      <c r="C99" s="10" t="s">
        <v>317</v>
      </c>
      <c r="D99" s="1">
        <v>4</v>
      </c>
      <c r="E99" s="2">
        <v>40245</v>
      </c>
      <c r="F99" s="2">
        <v>42690</v>
      </c>
      <c r="G99" s="3">
        <f t="shared" ref="G99:G115" si="3">(DAYS360(E99,F99))/30</f>
        <v>80.266666666666666</v>
      </c>
      <c r="H99" s="10" t="s">
        <v>318</v>
      </c>
      <c r="I99" s="10" t="s">
        <v>319</v>
      </c>
      <c r="J99">
        <v>0</v>
      </c>
      <c r="K99">
        <v>0</v>
      </c>
    </row>
    <row r="100" spans="1:11" x14ac:dyDescent="0.2">
      <c r="A100">
        <v>99</v>
      </c>
      <c r="B100">
        <v>21066</v>
      </c>
      <c r="C100" t="s">
        <v>369</v>
      </c>
      <c r="D100" s="1">
        <v>9</v>
      </c>
      <c r="E100" s="8">
        <v>42283</v>
      </c>
      <c r="F100" s="2">
        <v>43103</v>
      </c>
      <c r="G100" s="3">
        <f t="shared" si="3"/>
        <v>26.9</v>
      </c>
      <c r="H100" s="10" t="s">
        <v>370</v>
      </c>
      <c r="I100" s="10" t="s">
        <v>371</v>
      </c>
      <c r="J100">
        <v>0</v>
      </c>
      <c r="K100">
        <v>1</v>
      </c>
    </row>
    <row r="101" spans="1:11" ht="15" customHeight="1" x14ac:dyDescent="0.2">
      <c r="A101">
        <v>100</v>
      </c>
      <c r="B101">
        <v>21064</v>
      </c>
      <c r="C101" s="10" t="s">
        <v>320</v>
      </c>
      <c r="D101" s="11" t="s">
        <v>28</v>
      </c>
      <c r="E101" s="2">
        <v>40926</v>
      </c>
      <c r="F101" s="2">
        <v>43127</v>
      </c>
      <c r="G101" s="3">
        <f t="shared" si="3"/>
        <v>72.3</v>
      </c>
      <c r="H101" s="10" t="s">
        <v>321</v>
      </c>
      <c r="I101" s="10" t="s">
        <v>322</v>
      </c>
      <c r="J101" s="10">
        <v>1</v>
      </c>
      <c r="K101" s="10">
        <v>0</v>
      </c>
    </row>
    <row r="102" spans="1:11" x14ac:dyDescent="0.2">
      <c r="A102">
        <v>101</v>
      </c>
      <c r="B102">
        <v>21074</v>
      </c>
      <c r="C102" s="10" t="s">
        <v>326</v>
      </c>
      <c r="D102" s="11" t="s">
        <v>327</v>
      </c>
      <c r="E102" s="2">
        <v>40821</v>
      </c>
      <c r="F102" s="2">
        <v>43146</v>
      </c>
      <c r="G102" s="3">
        <f t="shared" si="3"/>
        <v>76.333333333333329</v>
      </c>
      <c r="H102" s="10" t="s">
        <v>328</v>
      </c>
      <c r="I102" s="10" t="s">
        <v>329</v>
      </c>
      <c r="J102" s="10">
        <v>1</v>
      </c>
      <c r="K102" s="10">
        <v>0</v>
      </c>
    </row>
    <row r="103" spans="1:11" ht="15" customHeight="1" x14ac:dyDescent="0.2">
      <c r="A103">
        <v>102</v>
      </c>
      <c r="B103">
        <v>21075</v>
      </c>
      <c r="C103" s="10" t="s">
        <v>323</v>
      </c>
      <c r="D103" s="1" t="s">
        <v>28</v>
      </c>
      <c r="E103" s="2">
        <v>41835</v>
      </c>
      <c r="F103" s="2">
        <v>43146</v>
      </c>
      <c r="G103" s="3">
        <f t="shared" si="3"/>
        <v>43</v>
      </c>
      <c r="H103" t="s">
        <v>324</v>
      </c>
      <c r="I103" s="10" t="s">
        <v>325</v>
      </c>
      <c r="J103">
        <v>1</v>
      </c>
      <c r="K103">
        <v>1</v>
      </c>
    </row>
    <row r="104" spans="1:11" x14ac:dyDescent="0.2">
      <c r="A104">
        <v>103</v>
      </c>
      <c r="B104">
        <v>21069</v>
      </c>
      <c r="C104" s="10" t="s">
        <v>330</v>
      </c>
      <c r="D104" s="1" t="s">
        <v>21</v>
      </c>
      <c r="E104" s="2">
        <v>41947</v>
      </c>
      <c r="F104" s="2">
        <v>43146</v>
      </c>
      <c r="G104" s="3">
        <f t="shared" si="3"/>
        <v>39.366666666666667</v>
      </c>
      <c r="H104" t="s">
        <v>331</v>
      </c>
      <c r="I104" s="10" t="s">
        <v>332</v>
      </c>
      <c r="J104">
        <v>0</v>
      </c>
      <c r="K104">
        <v>0</v>
      </c>
    </row>
    <row r="105" spans="1:11" x14ac:dyDescent="0.2">
      <c r="A105">
        <v>104</v>
      </c>
      <c r="B105">
        <v>21078</v>
      </c>
      <c r="C105" s="10" t="s">
        <v>333</v>
      </c>
      <c r="D105" s="1">
        <v>8</v>
      </c>
      <c r="E105" s="2">
        <v>42185</v>
      </c>
      <c r="F105" s="2">
        <v>43146</v>
      </c>
      <c r="G105" s="3">
        <f t="shared" si="3"/>
        <v>31.5</v>
      </c>
      <c r="H105" t="s">
        <v>334</v>
      </c>
      <c r="I105" s="10" t="s">
        <v>335</v>
      </c>
      <c r="J105">
        <v>0</v>
      </c>
      <c r="K105">
        <v>0</v>
      </c>
    </row>
    <row r="106" spans="1:11" x14ac:dyDescent="0.2">
      <c r="A106">
        <v>105</v>
      </c>
      <c r="B106">
        <v>21100</v>
      </c>
      <c r="C106" s="10" t="s">
        <v>336</v>
      </c>
      <c r="D106" s="1">
        <v>9</v>
      </c>
      <c r="E106" s="2">
        <v>41557</v>
      </c>
      <c r="F106" s="2">
        <v>43315</v>
      </c>
      <c r="G106" s="3">
        <f t="shared" si="3"/>
        <v>57.766666666666666</v>
      </c>
      <c r="H106" s="10" t="s">
        <v>337</v>
      </c>
      <c r="I106" s="10" t="s">
        <v>338</v>
      </c>
      <c r="J106">
        <v>0</v>
      </c>
      <c r="K106">
        <v>1</v>
      </c>
    </row>
    <row r="107" spans="1:11" ht="12.75" customHeight="1" x14ac:dyDescent="0.2">
      <c r="A107">
        <v>106</v>
      </c>
      <c r="B107">
        <v>21118</v>
      </c>
      <c r="C107" s="10" t="s">
        <v>339</v>
      </c>
      <c r="D107" s="1">
        <v>7</v>
      </c>
      <c r="E107" s="2">
        <v>41444</v>
      </c>
      <c r="F107" s="2">
        <v>43421</v>
      </c>
      <c r="G107" s="3">
        <f t="shared" si="3"/>
        <v>64.933333333333337</v>
      </c>
      <c r="H107" s="10" t="s">
        <v>340</v>
      </c>
      <c r="I107" s="10" t="s">
        <v>341</v>
      </c>
      <c r="J107">
        <v>1</v>
      </c>
      <c r="K107">
        <v>1</v>
      </c>
    </row>
    <row r="108" spans="1:11" x14ac:dyDescent="0.2">
      <c r="A108">
        <v>107</v>
      </c>
      <c r="B108">
        <v>21123</v>
      </c>
      <c r="C108" s="10" t="s">
        <v>342</v>
      </c>
      <c r="D108" s="11" t="s">
        <v>327</v>
      </c>
      <c r="E108" s="2">
        <v>40970</v>
      </c>
      <c r="F108" s="2">
        <v>43444</v>
      </c>
      <c r="G108" s="3">
        <f t="shared" si="3"/>
        <v>81.266666666666666</v>
      </c>
      <c r="H108" s="10" t="s">
        <v>343</v>
      </c>
      <c r="I108" s="10" t="s">
        <v>344</v>
      </c>
      <c r="J108" s="10">
        <v>1</v>
      </c>
      <c r="K108" s="10">
        <v>1</v>
      </c>
    </row>
    <row r="109" spans="1:11" x14ac:dyDescent="0.2">
      <c r="A109">
        <v>108</v>
      </c>
      <c r="B109">
        <v>21132</v>
      </c>
      <c r="C109" t="s">
        <v>345</v>
      </c>
      <c r="D109" s="1" t="s">
        <v>346</v>
      </c>
      <c r="E109" s="2">
        <v>42369</v>
      </c>
      <c r="F109" s="2">
        <v>43496</v>
      </c>
      <c r="G109" s="3">
        <f t="shared" si="3"/>
        <v>37</v>
      </c>
      <c r="H109" s="10" t="s">
        <v>347</v>
      </c>
      <c r="I109" s="10" t="s">
        <v>348</v>
      </c>
      <c r="J109">
        <v>0</v>
      </c>
      <c r="K109">
        <v>0</v>
      </c>
    </row>
    <row r="110" spans="1:11" ht="17" customHeight="1" x14ac:dyDescent="0.2">
      <c r="A110">
        <v>109</v>
      </c>
      <c r="B110">
        <v>21134</v>
      </c>
      <c r="C110" t="s">
        <v>349</v>
      </c>
      <c r="D110" s="11" t="s">
        <v>350</v>
      </c>
      <c r="E110" s="2">
        <v>41857</v>
      </c>
      <c r="F110" s="2">
        <v>43512</v>
      </c>
      <c r="G110" s="3">
        <f t="shared" si="3"/>
        <v>54.333333333333336</v>
      </c>
      <c r="H110" s="10" t="s">
        <v>351</v>
      </c>
      <c r="I110" t="s">
        <v>352</v>
      </c>
      <c r="J110">
        <v>0</v>
      </c>
      <c r="K110">
        <v>1</v>
      </c>
    </row>
    <row r="111" spans="1:11" ht="15" customHeight="1" x14ac:dyDescent="0.2">
      <c r="A111">
        <v>110</v>
      </c>
      <c r="B111" s="4">
        <v>21162</v>
      </c>
      <c r="C111" s="10" t="s">
        <v>353</v>
      </c>
      <c r="D111" s="1">
        <v>10</v>
      </c>
      <c r="E111" s="2">
        <v>43292</v>
      </c>
      <c r="F111" s="2">
        <v>43661</v>
      </c>
      <c r="G111" s="3">
        <f t="shared" si="3"/>
        <v>12.133333333333333</v>
      </c>
      <c r="H111" s="10" t="s">
        <v>354</v>
      </c>
      <c r="I111" t="s">
        <v>355</v>
      </c>
      <c r="J111">
        <v>0</v>
      </c>
      <c r="K111">
        <v>1</v>
      </c>
    </row>
    <row r="112" spans="1:11" ht="12.75" customHeight="1" x14ac:dyDescent="0.2">
      <c r="A112">
        <v>111</v>
      </c>
      <c r="B112" s="4">
        <v>21172</v>
      </c>
      <c r="C112" s="10" t="s">
        <v>356</v>
      </c>
      <c r="D112" s="1">
        <v>8</v>
      </c>
      <c r="E112" s="2">
        <v>41865</v>
      </c>
      <c r="F112" s="2">
        <v>43697</v>
      </c>
      <c r="G112" s="3">
        <f t="shared" si="3"/>
        <v>60.2</v>
      </c>
      <c r="H112" t="s">
        <v>357</v>
      </c>
      <c r="I112" s="10" t="s">
        <v>358</v>
      </c>
      <c r="J112">
        <v>0</v>
      </c>
      <c r="K112">
        <v>1</v>
      </c>
    </row>
    <row r="113" spans="1:11" x14ac:dyDescent="0.2">
      <c r="A113">
        <v>112</v>
      </c>
      <c r="B113" s="4">
        <v>21183</v>
      </c>
      <c r="C113" t="s">
        <v>359</v>
      </c>
      <c r="D113" s="1">
        <v>17</v>
      </c>
      <c r="E113" s="2">
        <v>42927</v>
      </c>
      <c r="F113" s="2">
        <v>43790</v>
      </c>
      <c r="G113" s="3">
        <f t="shared" si="3"/>
        <v>28.333333333333332</v>
      </c>
      <c r="H113" s="10" t="s">
        <v>360</v>
      </c>
      <c r="I113" t="s">
        <v>361</v>
      </c>
      <c r="J113">
        <v>0</v>
      </c>
      <c r="K113">
        <v>0</v>
      </c>
    </row>
    <row r="114" spans="1:11" ht="12.75" customHeight="1" x14ac:dyDescent="0.2">
      <c r="A114">
        <v>113</v>
      </c>
      <c r="B114" s="4">
        <v>21202</v>
      </c>
      <c r="C114" s="10" t="s">
        <v>362</v>
      </c>
      <c r="D114" s="1" t="s">
        <v>363</v>
      </c>
      <c r="E114" s="2">
        <v>42892</v>
      </c>
      <c r="F114" s="2">
        <v>43853</v>
      </c>
      <c r="G114" s="3">
        <f t="shared" si="3"/>
        <v>31.566666666666666</v>
      </c>
      <c r="H114" s="10" t="s">
        <v>364</v>
      </c>
      <c r="I114" t="s">
        <v>365</v>
      </c>
      <c r="J114">
        <v>1</v>
      </c>
      <c r="K114">
        <v>1</v>
      </c>
    </row>
    <row r="115" spans="1:11" x14ac:dyDescent="0.2">
      <c r="A115">
        <v>114</v>
      </c>
      <c r="B115" s="4">
        <v>21255</v>
      </c>
      <c r="C115" t="s">
        <v>366</v>
      </c>
      <c r="D115" s="1">
        <v>11</v>
      </c>
      <c r="E115" s="2">
        <v>41702</v>
      </c>
      <c r="F115" s="2">
        <v>44091</v>
      </c>
      <c r="G115" s="3">
        <f t="shared" si="3"/>
        <v>78.433333333333337</v>
      </c>
      <c r="H115" s="10" t="s">
        <v>367</v>
      </c>
      <c r="I115" t="s">
        <v>368</v>
      </c>
      <c r="J115">
        <v>0</v>
      </c>
      <c r="K115">
        <v>0</v>
      </c>
    </row>
    <row r="116" spans="1:11" x14ac:dyDescent="0.2">
      <c r="A116" s="10">
        <v>115</v>
      </c>
      <c r="B116" s="10">
        <v>21305</v>
      </c>
      <c r="C116" s="10" t="s">
        <v>409</v>
      </c>
      <c r="D116" s="11">
        <v>7</v>
      </c>
      <c r="E116" s="2">
        <v>43346</v>
      </c>
      <c r="F116" s="25">
        <v>44240</v>
      </c>
      <c r="G116" s="3">
        <f t="shared" ref="G116:G124" si="4">(DAYS360(E116,F116))/30</f>
        <v>29.333333333333332</v>
      </c>
      <c r="H116" s="10" t="s">
        <v>410</v>
      </c>
      <c r="I116" s="10" t="s">
        <v>411</v>
      </c>
      <c r="J116" s="10">
        <v>1</v>
      </c>
      <c r="K116" s="10">
        <v>0</v>
      </c>
    </row>
    <row r="117" spans="1:11" x14ac:dyDescent="0.2">
      <c r="A117" s="10">
        <v>116</v>
      </c>
      <c r="B117" s="4">
        <v>21368</v>
      </c>
      <c r="C117" s="10" t="s">
        <v>413</v>
      </c>
      <c r="D117" s="1">
        <v>9</v>
      </c>
      <c r="E117" s="2">
        <v>42989</v>
      </c>
      <c r="F117" s="2">
        <v>44421</v>
      </c>
      <c r="G117" s="3">
        <f t="shared" si="4"/>
        <v>47.06666666666667</v>
      </c>
      <c r="H117" s="10" t="s">
        <v>412</v>
      </c>
      <c r="I117" s="4" t="s">
        <v>414</v>
      </c>
      <c r="J117">
        <v>1</v>
      </c>
      <c r="K117">
        <v>1</v>
      </c>
    </row>
    <row r="118" spans="1:11" x14ac:dyDescent="0.2">
      <c r="A118">
        <v>117</v>
      </c>
      <c r="B118" s="4">
        <v>21413</v>
      </c>
      <c r="C118" t="s">
        <v>415</v>
      </c>
      <c r="D118" s="1">
        <v>9</v>
      </c>
      <c r="E118" s="2">
        <v>43488</v>
      </c>
      <c r="F118" s="2">
        <v>44593</v>
      </c>
      <c r="G118" s="3">
        <f t="shared" si="4"/>
        <v>36.266666666666666</v>
      </c>
      <c r="H118" s="10" t="s">
        <v>416</v>
      </c>
      <c r="I118" t="s">
        <v>417</v>
      </c>
      <c r="J118">
        <v>0</v>
      </c>
      <c r="K118">
        <v>1</v>
      </c>
    </row>
    <row r="119" spans="1:11" ht="16" x14ac:dyDescent="0.2">
      <c r="A119">
        <v>118</v>
      </c>
      <c r="B119" s="4">
        <v>21425</v>
      </c>
      <c r="C119" s="26" t="s">
        <v>418</v>
      </c>
      <c r="D119" s="1">
        <v>11</v>
      </c>
      <c r="E119" s="2">
        <v>42485</v>
      </c>
      <c r="F119" s="2">
        <v>44607</v>
      </c>
      <c r="G119" s="3">
        <f t="shared" si="4"/>
        <v>69.666666666666671</v>
      </c>
      <c r="H119" s="10" t="s">
        <v>419</v>
      </c>
      <c r="I119" t="s">
        <v>420</v>
      </c>
      <c r="J119">
        <v>0</v>
      </c>
      <c r="K119">
        <v>1</v>
      </c>
    </row>
    <row r="120" spans="1:11" ht="16" x14ac:dyDescent="0.2">
      <c r="A120">
        <v>119</v>
      </c>
      <c r="B120" s="4">
        <v>21410</v>
      </c>
      <c r="C120" s="26" t="s">
        <v>421</v>
      </c>
      <c r="D120" s="1">
        <v>17</v>
      </c>
      <c r="E120" s="2">
        <v>42954</v>
      </c>
      <c r="F120" s="2">
        <v>44588</v>
      </c>
      <c r="G120" s="3">
        <f t="shared" si="4"/>
        <v>53.666666666666664</v>
      </c>
      <c r="H120" s="10" t="s">
        <v>422</v>
      </c>
      <c r="I120" t="s">
        <v>423</v>
      </c>
      <c r="J120">
        <v>0</v>
      </c>
      <c r="K120">
        <v>1</v>
      </c>
    </row>
    <row r="121" spans="1:11" x14ac:dyDescent="0.2">
      <c r="A121">
        <v>120</v>
      </c>
      <c r="B121" s="4">
        <v>21435</v>
      </c>
      <c r="C121" s="10" t="s">
        <v>425</v>
      </c>
      <c r="D121" s="1" t="s">
        <v>28</v>
      </c>
      <c r="E121" s="2">
        <v>40619</v>
      </c>
      <c r="F121" s="2">
        <v>44657</v>
      </c>
      <c r="G121" s="3">
        <f t="shared" si="4"/>
        <v>132.63333333333333</v>
      </c>
      <c r="H121" s="28" t="s">
        <v>426</v>
      </c>
      <c r="I121" s="27" t="s">
        <v>427</v>
      </c>
      <c r="J121">
        <v>0</v>
      </c>
      <c r="K121">
        <v>1</v>
      </c>
    </row>
    <row r="122" spans="1:11" x14ac:dyDescent="0.2">
      <c r="A122">
        <v>121</v>
      </c>
      <c r="B122" s="4">
        <v>21440</v>
      </c>
      <c r="C122" s="10" t="s">
        <v>428</v>
      </c>
      <c r="D122" s="1">
        <v>11</v>
      </c>
      <c r="E122" s="2">
        <v>44403</v>
      </c>
      <c r="F122" s="2">
        <v>44663</v>
      </c>
      <c r="G122" s="3">
        <f t="shared" si="4"/>
        <v>8.5333333333333332</v>
      </c>
      <c r="H122" s="27" t="s">
        <v>429</v>
      </c>
      <c r="I122" s="27" t="s">
        <v>430</v>
      </c>
      <c r="J122">
        <v>0</v>
      </c>
      <c r="K122">
        <v>0</v>
      </c>
    </row>
    <row r="123" spans="1:11" x14ac:dyDescent="0.2">
      <c r="A123">
        <v>122</v>
      </c>
      <c r="B123" s="4">
        <v>21455</v>
      </c>
      <c r="C123" s="10" t="s">
        <v>431</v>
      </c>
      <c r="D123" s="1" t="s">
        <v>432</v>
      </c>
      <c r="E123" s="2">
        <v>43843</v>
      </c>
      <c r="F123" s="2">
        <v>44725</v>
      </c>
      <c r="G123" s="3">
        <f t="shared" si="4"/>
        <v>29</v>
      </c>
      <c r="H123" s="10" t="s">
        <v>372</v>
      </c>
      <c r="I123" t="s">
        <v>433</v>
      </c>
      <c r="J123">
        <v>1</v>
      </c>
      <c r="K123">
        <v>0</v>
      </c>
    </row>
    <row r="124" spans="1:11" x14ac:dyDescent="0.2">
      <c r="A124">
        <v>123</v>
      </c>
      <c r="B124" s="4">
        <v>21449</v>
      </c>
      <c r="C124" s="29" t="s">
        <v>437</v>
      </c>
      <c r="D124" s="1">
        <v>12</v>
      </c>
      <c r="E124" s="2">
        <v>41284</v>
      </c>
      <c r="F124" s="2">
        <v>44714</v>
      </c>
      <c r="G124" s="3">
        <f t="shared" si="4"/>
        <v>112.73333333333333</v>
      </c>
      <c r="H124" s="10" t="s">
        <v>449</v>
      </c>
      <c r="I124" s="4" t="s">
        <v>438</v>
      </c>
      <c r="J124">
        <v>0</v>
      </c>
      <c r="K124">
        <v>1</v>
      </c>
    </row>
    <row r="125" spans="1:11" x14ac:dyDescent="0.2">
      <c r="A125">
        <v>124</v>
      </c>
      <c r="B125" s="4">
        <v>21473</v>
      </c>
      <c r="C125" s="30" t="s">
        <v>442</v>
      </c>
      <c r="D125" s="1">
        <v>8</v>
      </c>
      <c r="E125" s="2">
        <v>41946</v>
      </c>
      <c r="F125" s="2">
        <v>44783</v>
      </c>
      <c r="G125" s="3">
        <f t="shared" ref="G125" si="5">(DAYS360(E125,F125))/30</f>
        <v>93.233333333333334</v>
      </c>
      <c r="H125" s="10" t="s">
        <v>444</v>
      </c>
      <c r="I125" s="4" t="s">
        <v>443</v>
      </c>
      <c r="J125">
        <v>1</v>
      </c>
      <c r="K125">
        <v>1</v>
      </c>
    </row>
    <row r="126" spans="1:11" x14ac:dyDescent="0.2">
      <c r="A126">
        <v>125</v>
      </c>
      <c r="B126" s="4">
        <v>21489</v>
      </c>
      <c r="C126" s="27" t="s">
        <v>439</v>
      </c>
      <c r="D126" s="1">
        <v>4</v>
      </c>
      <c r="E126" s="31">
        <v>41857</v>
      </c>
      <c r="F126" s="2">
        <v>44846</v>
      </c>
      <c r="G126" s="3">
        <f>(DAYS360(E126,F126))/30</f>
        <v>98.2</v>
      </c>
      <c r="H126" s="27" t="s">
        <v>440</v>
      </c>
      <c r="I126" s="27" t="s">
        <v>441</v>
      </c>
      <c r="J126">
        <v>1</v>
      </c>
      <c r="K126">
        <v>1</v>
      </c>
    </row>
    <row r="127" spans="1:11" x14ac:dyDescent="0.2">
      <c r="A127">
        <v>126</v>
      </c>
      <c r="B127" s="4" t="s">
        <v>446</v>
      </c>
      <c r="C127" s="30" t="s">
        <v>445</v>
      </c>
      <c r="D127" s="1" t="s">
        <v>43</v>
      </c>
      <c r="E127" s="2">
        <v>44641</v>
      </c>
      <c r="F127" s="2">
        <v>44859</v>
      </c>
      <c r="G127" s="3">
        <f t="shared" ref="G127:G134" si="6">(DAYS360(E127,F127))/30</f>
        <v>7.1333333333333337</v>
      </c>
      <c r="H127" s="10" t="s">
        <v>447</v>
      </c>
      <c r="I127" s="4" t="s">
        <v>448</v>
      </c>
      <c r="J127">
        <v>0</v>
      </c>
      <c r="K127">
        <v>0</v>
      </c>
    </row>
    <row r="128" spans="1:11" x14ac:dyDescent="0.2">
      <c r="A128">
        <v>127</v>
      </c>
      <c r="B128" s="4">
        <v>21473</v>
      </c>
      <c r="C128" s="30" t="s">
        <v>450</v>
      </c>
      <c r="D128" s="1">
        <v>8</v>
      </c>
      <c r="E128" s="2">
        <v>41946</v>
      </c>
      <c r="F128" s="2">
        <v>44783</v>
      </c>
      <c r="G128" s="3">
        <f t="shared" si="6"/>
        <v>93.233333333333334</v>
      </c>
      <c r="H128" s="10" t="s">
        <v>451</v>
      </c>
      <c r="I128" s="4" t="s">
        <v>443</v>
      </c>
      <c r="J128">
        <v>1</v>
      </c>
      <c r="K128">
        <v>1</v>
      </c>
    </row>
    <row r="129" spans="1:240" x14ac:dyDescent="0.2">
      <c r="A129">
        <v>128</v>
      </c>
      <c r="B129" s="4">
        <v>21499</v>
      </c>
      <c r="C129" s="30" t="s">
        <v>452</v>
      </c>
      <c r="D129" s="1">
        <v>7</v>
      </c>
      <c r="E129" s="2">
        <v>44033</v>
      </c>
      <c r="F129" s="2">
        <v>44869</v>
      </c>
      <c r="G129" s="3">
        <f t="shared" ref="G129:G130" si="7">(DAYS360(E129,F129))/30</f>
        <v>27.433333333333334</v>
      </c>
      <c r="H129" s="10" t="s">
        <v>453</v>
      </c>
      <c r="I129" s="4" t="s">
        <v>454</v>
      </c>
      <c r="J129">
        <v>0</v>
      </c>
      <c r="K129">
        <v>1</v>
      </c>
    </row>
    <row r="130" spans="1:240" s="32" customFormat="1" x14ac:dyDescent="0.2">
      <c r="A130">
        <v>129</v>
      </c>
      <c r="B130" s="4">
        <v>21505</v>
      </c>
      <c r="C130" s="30" t="s">
        <v>455</v>
      </c>
      <c r="D130" s="1">
        <v>7</v>
      </c>
      <c r="E130" s="2">
        <v>44532</v>
      </c>
      <c r="F130" s="2">
        <v>44886</v>
      </c>
      <c r="G130" s="3">
        <f t="shared" si="7"/>
        <v>11.633333333333333</v>
      </c>
      <c r="H130" s="10" t="s">
        <v>456</v>
      </c>
      <c r="I130" s="4" t="s">
        <v>457</v>
      </c>
      <c r="J130">
        <v>0</v>
      </c>
      <c r="K130">
        <v>0</v>
      </c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  <c r="AO130" s="27"/>
      <c r="AP130" s="27"/>
      <c r="AQ130" s="27"/>
      <c r="AR130" s="27"/>
      <c r="AS130" s="27"/>
      <c r="AT130" s="27"/>
      <c r="AU130" s="27"/>
      <c r="AV130" s="27"/>
      <c r="AW130" s="27"/>
      <c r="AX130" s="27"/>
      <c r="AY130" s="27"/>
      <c r="AZ130" s="27"/>
      <c r="BA130" s="27"/>
      <c r="BB130" s="27"/>
      <c r="BC130" s="27"/>
      <c r="BD130" s="27"/>
      <c r="BE130" s="27"/>
      <c r="BF130" s="27"/>
      <c r="BG130" s="27"/>
      <c r="BH130" s="27"/>
      <c r="BI130" s="27"/>
      <c r="BJ130" s="27"/>
      <c r="BK130" s="27"/>
      <c r="BL130" s="27"/>
      <c r="BM130" s="27"/>
      <c r="BN130" s="27"/>
      <c r="BO130" s="27"/>
      <c r="BP130" s="27"/>
      <c r="BQ130" s="27"/>
      <c r="BR130" s="27"/>
      <c r="BS130" s="27"/>
      <c r="BT130" s="27"/>
      <c r="BU130" s="27"/>
      <c r="BV130" s="27"/>
      <c r="BW130" s="27"/>
      <c r="BX130" s="27"/>
      <c r="BY130" s="27"/>
      <c r="BZ130" s="27"/>
      <c r="CA130" s="27"/>
      <c r="CB130" s="27"/>
      <c r="CC130" s="27"/>
      <c r="CD130" s="27"/>
      <c r="CE130" s="27"/>
      <c r="CF130" s="27"/>
      <c r="CG130" s="27"/>
      <c r="CH130" s="27"/>
      <c r="CI130" s="27"/>
      <c r="CJ130" s="27"/>
      <c r="CK130" s="27"/>
      <c r="CL130" s="27"/>
      <c r="CM130" s="27"/>
      <c r="CN130" s="27"/>
      <c r="CO130" s="27"/>
      <c r="CP130" s="27"/>
      <c r="CQ130" s="27"/>
      <c r="CR130" s="27"/>
      <c r="CS130" s="27"/>
      <c r="CT130" s="27"/>
      <c r="CU130" s="27"/>
      <c r="CV130" s="27"/>
      <c r="CW130" s="27"/>
      <c r="CX130" s="27"/>
      <c r="CY130" s="27"/>
      <c r="CZ130" s="27"/>
      <c r="DA130" s="27"/>
      <c r="DB130" s="27"/>
      <c r="DC130" s="27"/>
      <c r="DD130" s="27"/>
      <c r="DE130" s="27"/>
      <c r="DF130" s="27"/>
      <c r="DG130" s="27"/>
      <c r="DH130" s="27"/>
      <c r="DI130" s="27"/>
      <c r="DJ130" s="27"/>
      <c r="DK130" s="27"/>
      <c r="DL130" s="27"/>
      <c r="DM130" s="27"/>
      <c r="DN130" s="27"/>
      <c r="DO130" s="27"/>
      <c r="DP130" s="27"/>
      <c r="DQ130" s="27"/>
      <c r="DR130" s="27"/>
      <c r="DS130" s="27"/>
      <c r="DT130" s="27"/>
      <c r="DU130" s="27"/>
      <c r="DV130" s="27"/>
      <c r="DW130" s="27"/>
      <c r="DX130" s="27"/>
      <c r="DY130" s="27"/>
      <c r="DZ130" s="27"/>
      <c r="EA130" s="27"/>
      <c r="EB130" s="27"/>
      <c r="EC130" s="27"/>
      <c r="ED130" s="27"/>
      <c r="EE130" s="27"/>
      <c r="EF130" s="27"/>
      <c r="EG130" s="27"/>
      <c r="EH130" s="27"/>
      <c r="EI130" s="27"/>
      <c r="EJ130" s="27"/>
      <c r="EK130" s="27"/>
      <c r="EL130" s="27"/>
      <c r="EM130" s="27"/>
      <c r="EN130" s="27"/>
      <c r="EO130" s="27"/>
      <c r="EP130" s="27"/>
      <c r="EQ130" s="27"/>
      <c r="ER130" s="27"/>
      <c r="ES130" s="27"/>
      <c r="ET130" s="27"/>
      <c r="EU130" s="27"/>
      <c r="EV130" s="27"/>
      <c r="EW130" s="27"/>
      <c r="EX130" s="27"/>
      <c r="EY130" s="27"/>
      <c r="EZ130" s="27"/>
      <c r="FA130" s="27"/>
      <c r="FB130" s="27"/>
      <c r="FC130" s="27"/>
      <c r="FD130" s="27"/>
      <c r="FE130" s="27"/>
      <c r="FF130" s="27"/>
      <c r="FG130" s="27"/>
      <c r="FH130" s="27"/>
      <c r="FI130" s="27"/>
      <c r="FJ130" s="27"/>
      <c r="FK130" s="27"/>
      <c r="FL130" s="27"/>
      <c r="FM130" s="27"/>
      <c r="FN130" s="27"/>
      <c r="FO130" s="27"/>
      <c r="FP130" s="27"/>
      <c r="FQ130" s="27"/>
      <c r="FR130" s="27"/>
      <c r="FS130" s="27"/>
      <c r="FT130" s="27"/>
      <c r="FU130" s="27"/>
      <c r="FV130" s="27"/>
      <c r="FW130" s="27"/>
      <c r="FX130" s="27"/>
      <c r="FY130" s="27"/>
      <c r="FZ130" s="27"/>
      <c r="GA130" s="27"/>
      <c r="GB130" s="27"/>
      <c r="GC130" s="27"/>
      <c r="GD130" s="27"/>
      <c r="GE130" s="27"/>
      <c r="GF130" s="27"/>
      <c r="GG130" s="27"/>
      <c r="GH130" s="27"/>
      <c r="GI130" s="27"/>
      <c r="GJ130" s="27"/>
      <c r="GK130" s="27"/>
      <c r="GL130" s="27"/>
      <c r="GM130" s="27"/>
      <c r="GN130" s="27"/>
      <c r="GO130" s="27"/>
      <c r="GP130" s="27"/>
      <c r="GQ130" s="27"/>
      <c r="GR130" s="27"/>
      <c r="GS130" s="27"/>
      <c r="GT130" s="27"/>
      <c r="GU130" s="27"/>
      <c r="GV130" s="27"/>
      <c r="GW130" s="27"/>
      <c r="GX130" s="27"/>
      <c r="GY130" s="27"/>
      <c r="GZ130" s="27"/>
      <c r="HA130" s="27"/>
      <c r="HB130" s="27"/>
      <c r="HC130" s="27"/>
      <c r="HD130" s="27"/>
      <c r="HE130" s="27"/>
      <c r="HF130" s="27"/>
      <c r="HG130" s="27"/>
      <c r="HH130" s="27"/>
      <c r="HI130" s="27"/>
      <c r="HJ130" s="27"/>
      <c r="HK130" s="27"/>
      <c r="HL130" s="27"/>
      <c r="HM130" s="27"/>
      <c r="HN130" s="27"/>
      <c r="HO130" s="27"/>
      <c r="HP130" s="27"/>
      <c r="HQ130" s="27"/>
      <c r="HR130" s="27"/>
      <c r="HS130" s="27"/>
      <c r="HT130" s="27"/>
      <c r="HU130" s="27"/>
      <c r="HV130" s="27"/>
      <c r="HW130" s="27"/>
      <c r="HX130" s="27"/>
      <c r="HY130" s="27"/>
      <c r="HZ130" s="27"/>
      <c r="IA130" s="27"/>
      <c r="IB130" s="27"/>
      <c r="IC130" s="27"/>
      <c r="ID130" s="27"/>
      <c r="IE130" s="27"/>
      <c r="IF130" s="27"/>
    </row>
    <row r="131" spans="1:240" s="32" customFormat="1" x14ac:dyDescent="0.2">
      <c r="A131">
        <v>130</v>
      </c>
      <c r="B131" s="4">
        <v>21520</v>
      </c>
      <c r="C131" s="30" t="s">
        <v>474</v>
      </c>
      <c r="D131" s="1">
        <v>1</v>
      </c>
      <c r="E131" s="2">
        <v>44831</v>
      </c>
      <c r="F131" s="2">
        <v>44909</v>
      </c>
      <c r="G131" s="3">
        <f>(DAYS360(E131,F131))/30</f>
        <v>2.5666666666666669</v>
      </c>
      <c r="H131" s="10" t="s">
        <v>475</v>
      </c>
      <c r="I131" s="4" t="s">
        <v>476</v>
      </c>
      <c r="J131">
        <v>1</v>
      </c>
      <c r="K131">
        <v>0</v>
      </c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  <c r="AL131" s="27"/>
      <c r="AM131" s="27"/>
      <c r="AN131" s="27"/>
      <c r="AO131" s="27"/>
      <c r="AP131" s="27"/>
      <c r="AQ131" s="27"/>
      <c r="AR131" s="27"/>
      <c r="AS131" s="27"/>
      <c r="AT131" s="27"/>
      <c r="AU131" s="27"/>
      <c r="AV131" s="27"/>
      <c r="AW131" s="27"/>
      <c r="AX131" s="27"/>
      <c r="AY131" s="27"/>
      <c r="AZ131" s="27"/>
      <c r="BA131" s="27"/>
      <c r="BB131" s="27"/>
      <c r="BC131" s="27"/>
      <c r="BD131" s="27"/>
      <c r="BE131" s="27"/>
      <c r="BF131" s="27"/>
      <c r="BG131" s="27"/>
      <c r="BH131" s="27"/>
      <c r="BI131" s="27"/>
      <c r="BJ131" s="27"/>
      <c r="BK131" s="27"/>
      <c r="BL131" s="27"/>
      <c r="BM131" s="27"/>
      <c r="BN131" s="27"/>
      <c r="BO131" s="27"/>
      <c r="BP131" s="27"/>
      <c r="BQ131" s="27"/>
      <c r="BR131" s="27"/>
      <c r="BS131" s="27"/>
      <c r="BT131" s="27"/>
      <c r="BU131" s="27"/>
      <c r="BV131" s="27"/>
      <c r="BW131" s="27"/>
      <c r="BX131" s="27"/>
      <c r="BY131" s="27"/>
      <c r="BZ131" s="27"/>
      <c r="CA131" s="27"/>
      <c r="CB131" s="27"/>
      <c r="CC131" s="27"/>
      <c r="CD131" s="27"/>
      <c r="CE131" s="27"/>
      <c r="CF131" s="27"/>
      <c r="CG131" s="27"/>
      <c r="CH131" s="27"/>
      <c r="CI131" s="27"/>
      <c r="CJ131" s="27"/>
      <c r="CK131" s="27"/>
      <c r="CL131" s="27"/>
      <c r="CM131" s="27"/>
      <c r="CN131" s="27"/>
      <c r="CO131" s="27"/>
      <c r="CP131" s="27"/>
      <c r="CQ131" s="27"/>
      <c r="CR131" s="27"/>
      <c r="CS131" s="27"/>
      <c r="CT131" s="27"/>
      <c r="CU131" s="27"/>
      <c r="CV131" s="27"/>
      <c r="CW131" s="27"/>
      <c r="CX131" s="27"/>
      <c r="CY131" s="27"/>
      <c r="CZ131" s="27"/>
      <c r="DA131" s="27"/>
      <c r="DB131" s="27"/>
      <c r="DC131" s="27"/>
      <c r="DD131" s="27"/>
      <c r="DE131" s="27"/>
      <c r="DF131" s="27"/>
      <c r="DG131" s="27"/>
      <c r="DH131" s="27"/>
      <c r="DI131" s="27"/>
      <c r="DJ131" s="27"/>
      <c r="DK131" s="27"/>
      <c r="DL131" s="27"/>
      <c r="DM131" s="27"/>
      <c r="DN131" s="27"/>
      <c r="DO131" s="27"/>
      <c r="DP131" s="27"/>
      <c r="DQ131" s="27"/>
      <c r="DR131" s="27"/>
      <c r="DS131" s="27"/>
      <c r="DT131" s="27"/>
      <c r="DU131" s="27"/>
      <c r="DV131" s="27"/>
      <c r="DW131" s="27"/>
      <c r="DX131" s="27"/>
      <c r="DY131" s="27"/>
      <c r="DZ131" s="27"/>
      <c r="EA131" s="27"/>
      <c r="EB131" s="27"/>
      <c r="EC131" s="27"/>
      <c r="ED131" s="27"/>
      <c r="EE131" s="27"/>
      <c r="EF131" s="27"/>
      <c r="EG131" s="27"/>
      <c r="EH131" s="27"/>
      <c r="EI131" s="27"/>
      <c r="EJ131" s="27"/>
      <c r="EK131" s="27"/>
      <c r="EL131" s="27"/>
      <c r="EM131" s="27"/>
      <c r="EN131" s="27"/>
      <c r="EO131" s="27"/>
      <c r="EP131" s="27"/>
      <c r="EQ131" s="27"/>
      <c r="ER131" s="27"/>
      <c r="ES131" s="27"/>
      <c r="ET131" s="27"/>
      <c r="EU131" s="27"/>
      <c r="EV131" s="27"/>
      <c r="EW131" s="27"/>
      <c r="EX131" s="27"/>
      <c r="EY131" s="27"/>
      <c r="EZ131" s="27"/>
      <c r="FA131" s="27"/>
      <c r="FB131" s="27"/>
      <c r="FC131" s="27"/>
      <c r="FD131" s="27"/>
      <c r="FE131" s="27"/>
      <c r="FF131" s="27"/>
      <c r="FG131" s="27"/>
      <c r="FH131" s="27"/>
      <c r="FI131" s="27"/>
      <c r="FJ131" s="27"/>
      <c r="FK131" s="27"/>
      <c r="FL131" s="27"/>
      <c r="FM131" s="27"/>
      <c r="FN131" s="27"/>
      <c r="FO131" s="27"/>
      <c r="FP131" s="27"/>
      <c r="FQ131" s="27"/>
      <c r="FR131" s="27"/>
      <c r="FS131" s="27"/>
      <c r="FT131" s="27"/>
      <c r="FU131" s="27"/>
      <c r="FV131" s="27"/>
      <c r="FW131" s="27"/>
      <c r="FX131" s="27"/>
      <c r="FY131" s="27"/>
      <c r="FZ131" s="27"/>
      <c r="GA131" s="27"/>
      <c r="GB131" s="27"/>
      <c r="GC131" s="27"/>
      <c r="GD131" s="27"/>
      <c r="GE131" s="27"/>
      <c r="GF131" s="27"/>
      <c r="GG131" s="27"/>
      <c r="GH131" s="27"/>
      <c r="GI131" s="27"/>
      <c r="GJ131" s="27"/>
      <c r="GK131" s="27"/>
      <c r="GL131" s="27"/>
      <c r="GM131" s="27"/>
      <c r="GN131" s="27"/>
      <c r="GO131" s="27"/>
      <c r="GP131" s="27"/>
      <c r="GQ131" s="27"/>
      <c r="GR131" s="27"/>
      <c r="GS131" s="27"/>
      <c r="GT131" s="27"/>
      <c r="GU131" s="27"/>
      <c r="GV131" s="27"/>
      <c r="GW131" s="27"/>
      <c r="GX131" s="27"/>
      <c r="GY131" s="27"/>
      <c r="GZ131" s="27"/>
      <c r="HA131" s="27"/>
      <c r="HB131" s="27"/>
      <c r="HC131" s="27"/>
      <c r="HD131" s="27"/>
      <c r="HE131" s="27"/>
      <c r="HF131" s="27"/>
      <c r="HG131" s="27"/>
      <c r="HH131" s="27"/>
      <c r="HI131" s="27"/>
      <c r="HJ131" s="27"/>
      <c r="HK131" s="27"/>
      <c r="HL131" s="27"/>
      <c r="HM131" s="27"/>
      <c r="HN131" s="27"/>
      <c r="HO131" s="27"/>
      <c r="HP131" s="27"/>
      <c r="HQ131" s="27"/>
      <c r="HR131" s="27"/>
      <c r="HS131" s="27"/>
      <c r="HT131" s="27"/>
      <c r="HU131" s="27"/>
      <c r="HV131" s="27"/>
      <c r="HW131" s="27"/>
      <c r="HX131" s="27"/>
      <c r="HY131" s="27"/>
      <c r="HZ131" s="27"/>
      <c r="IA131" s="27"/>
      <c r="IB131" s="27"/>
      <c r="IC131" s="27"/>
      <c r="ID131" s="27"/>
      <c r="IE131" s="27"/>
      <c r="IF131" s="27"/>
    </row>
    <row r="132" spans="1:240" s="32" customFormat="1" x14ac:dyDescent="0.2">
      <c r="A132">
        <v>131</v>
      </c>
      <c r="B132" s="4">
        <v>21532</v>
      </c>
      <c r="C132" s="30" t="s">
        <v>473</v>
      </c>
      <c r="D132" s="1">
        <v>17</v>
      </c>
      <c r="E132" s="2">
        <v>43111</v>
      </c>
      <c r="F132" s="2">
        <v>44957</v>
      </c>
      <c r="G132" s="3">
        <f>(DAYS360(E132,F132))/30</f>
        <v>60.666666666666664</v>
      </c>
      <c r="H132" s="10" t="s">
        <v>485</v>
      </c>
      <c r="I132" s="4" t="s">
        <v>484</v>
      </c>
      <c r="J132">
        <v>0</v>
      </c>
      <c r="K132">
        <v>1</v>
      </c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  <c r="AN132" s="27"/>
      <c r="AO132" s="27"/>
      <c r="AP132" s="27"/>
      <c r="AQ132" s="27"/>
      <c r="AR132" s="27"/>
      <c r="AS132" s="27"/>
      <c r="AT132" s="27"/>
      <c r="AU132" s="27"/>
      <c r="AV132" s="27"/>
      <c r="AW132" s="27"/>
      <c r="AX132" s="27"/>
      <c r="AY132" s="27"/>
      <c r="AZ132" s="27"/>
      <c r="BA132" s="27"/>
      <c r="BB132" s="27"/>
      <c r="BC132" s="27"/>
      <c r="BD132" s="27"/>
      <c r="BE132" s="27"/>
      <c r="BF132" s="27"/>
      <c r="BG132" s="27"/>
      <c r="BH132" s="27"/>
      <c r="BI132" s="27"/>
      <c r="BJ132" s="27"/>
      <c r="BK132" s="27"/>
      <c r="BL132" s="27"/>
      <c r="BM132" s="27"/>
      <c r="BN132" s="27"/>
      <c r="BO132" s="27"/>
      <c r="BP132" s="27"/>
      <c r="BQ132" s="27"/>
      <c r="BR132" s="27"/>
      <c r="BS132" s="27"/>
      <c r="BT132" s="27"/>
      <c r="BU132" s="27"/>
      <c r="BV132" s="27"/>
      <c r="BW132" s="27"/>
      <c r="BX132" s="27"/>
      <c r="BY132" s="27"/>
      <c r="BZ132" s="27"/>
      <c r="CA132" s="27"/>
      <c r="CB132" s="27"/>
      <c r="CC132" s="27"/>
      <c r="CD132" s="27"/>
      <c r="CE132" s="27"/>
      <c r="CF132" s="27"/>
      <c r="CG132" s="27"/>
      <c r="CH132" s="27"/>
      <c r="CI132" s="27"/>
      <c r="CJ132" s="27"/>
      <c r="CK132" s="27"/>
      <c r="CL132" s="27"/>
      <c r="CM132" s="27"/>
      <c r="CN132" s="27"/>
      <c r="CO132" s="27"/>
      <c r="CP132" s="27"/>
      <c r="CQ132" s="27"/>
      <c r="CR132" s="27"/>
      <c r="CS132" s="27"/>
      <c r="CT132" s="27"/>
      <c r="CU132" s="27"/>
      <c r="CV132" s="27"/>
      <c r="CW132" s="27"/>
      <c r="CX132" s="27"/>
      <c r="CY132" s="27"/>
      <c r="CZ132" s="27"/>
      <c r="DA132" s="27"/>
      <c r="DB132" s="27"/>
      <c r="DC132" s="27"/>
      <c r="DD132" s="27"/>
      <c r="DE132" s="27"/>
      <c r="DF132" s="27"/>
      <c r="DG132" s="27"/>
      <c r="DH132" s="27"/>
      <c r="DI132" s="27"/>
      <c r="DJ132" s="27"/>
      <c r="DK132" s="27"/>
      <c r="DL132" s="27"/>
      <c r="DM132" s="27"/>
      <c r="DN132" s="27"/>
      <c r="DO132" s="27"/>
      <c r="DP132" s="27"/>
      <c r="DQ132" s="27"/>
      <c r="DR132" s="27"/>
      <c r="DS132" s="27"/>
      <c r="DT132" s="27"/>
      <c r="DU132" s="27"/>
      <c r="DV132" s="27"/>
      <c r="DW132" s="27"/>
      <c r="DX132" s="27"/>
      <c r="DY132" s="27"/>
      <c r="DZ132" s="27"/>
      <c r="EA132" s="27"/>
      <c r="EB132" s="27"/>
      <c r="EC132" s="27"/>
      <c r="ED132" s="27"/>
      <c r="EE132" s="27"/>
      <c r="EF132" s="27"/>
      <c r="EG132" s="27"/>
      <c r="EH132" s="27"/>
      <c r="EI132" s="27"/>
      <c r="EJ132" s="27"/>
      <c r="EK132" s="27"/>
      <c r="EL132" s="27"/>
      <c r="EM132" s="27"/>
      <c r="EN132" s="27"/>
      <c r="EO132" s="27"/>
      <c r="EP132" s="27"/>
      <c r="EQ132" s="27"/>
      <c r="ER132" s="27"/>
      <c r="ES132" s="27"/>
      <c r="ET132" s="27"/>
      <c r="EU132" s="27"/>
      <c r="EV132" s="27"/>
      <c r="EW132" s="27"/>
      <c r="EX132" s="27"/>
      <c r="EY132" s="27"/>
      <c r="EZ132" s="27"/>
      <c r="FA132" s="27"/>
      <c r="FB132" s="27"/>
      <c r="FC132" s="27"/>
      <c r="FD132" s="27"/>
      <c r="FE132" s="27"/>
      <c r="FF132" s="27"/>
      <c r="FG132" s="27"/>
      <c r="FH132" s="27"/>
      <c r="FI132" s="27"/>
      <c r="FJ132" s="27"/>
      <c r="FK132" s="27"/>
      <c r="FL132" s="27"/>
      <c r="FM132" s="27"/>
      <c r="FN132" s="27"/>
      <c r="FO132" s="27"/>
      <c r="FP132" s="27"/>
      <c r="FQ132" s="27"/>
      <c r="FR132" s="27"/>
      <c r="FS132" s="27"/>
      <c r="FT132" s="27"/>
      <c r="FU132" s="27"/>
      <c r="FV132" s="27"/>
      <c r="FW132" s="27"/>
      <c r="FX132" s="27"/>
      <c r="FY132" s="27"/>
      <c r="FZ132" s="27"/>
      <c r="GA132" s="27"/>
      <c r="GB132" s="27"/>
      <c r="GC132" s="27"/>
      <c r="GD132" s="27"/>
      <c r="GE132" s="27"/>
      <c r="GF132" s="27"/>
      <c r="GG132" s="27"/>
      <c r="GH132" s="27"/>
      <c r="GI132" s="27"/>
      <c r="GJ132" s="27"/>
      <c r="GK132" s="27"/>
      <c r="GL132" s="27"/>
      <c r="GM132" s="27"/>
      <c r="GN132" s="27"/>
      <c r="GO132" s="27"/>
      <c r="GP132" s="27"/>
      <c r="GQ132" s="27"/>
      <c r="GR132" s="27"/>
      <c r="GS132" s="27"/>
      <c r="GT132" s="27"/>
      <c r="GU132" s="27"/>
      <c r="GV132" s="27"/>
      <c r="GW132" s="27"/>
      <c r="GX132" s="27"/>
      <c r="GY132" s="27"/>
      <c r="GZ132" s="27"/>
      <c r="HA132" s="27"/>
      <c r="HB132" s="27"/>
      <c r="HC132" s="27"/>
      <c r="HD132" s="27"/>
      <c r="HE132" s="27"/>
      <c r="HF132" s="27"/>
      <c r="HG132" s="27"/>
      <c r="HH132" s="27"/>
      <c r="HI132" s="27"/>
      <c r="HJ132" s="27"/>
      <c r="HK132" s="27"/>
      <c r="HL132" s="27"/>
      <c r="HM132" s="27"/>
      <c r="HN132" s="27"/>
      <c r="HO132" s="27"/>
      <c r="HP132" s="27"/>
      <c r="HQ132" s="27"/>
      <c r="HR132" s="27"/>
      <c r="HS132" s="27"/>
      <c r="HT132" s="27"/>
      <c r="HU132" s="27"/>
      <c r="HV132" s="27"/>
      <c r="HW132" s="27"/>
      <c r="HX132" s="27"/>
      <c r="HY132" s="27"/>
      <c r="HZ132" s="27"/>
      <c r="IA132" s="27"/>
      <c r="IB132" s="27"/>
      <c r="IC132" s="27"/>
      <c r="ID132" s="27"/>
      <c r="IE132" s="27"/>
      <c r="IF132" s="27"/>
    </row>
    <row r="133" spans="1:240" x14ac:dyDescent="0.2">
      <c r="A133">
        <v>132</v>
      </c>
      <c r="B133" s="4" t="s">
        <v>464</v>
      </c>
      <c r="C133" s="30" t="s">
        <v>463</v>
      </c>
      <c r="D133" s="1">
        <v>11</v>
      </c>
      <c r="E133" s="2">
        <v>43402</v>
      </c>
      <c r="F133" s="2">
        <v>44978</v>
      </c>
      <c r="G133" s="3">
        <f>(DAYS360(E133,F133))/30</f>
        <v>51.733333333333334</v>
      </c>
      <c r="H133" s="10" t="s">
        <v>465</v>
      </c>
      <c r="I133" s="4" t="s">
        <v>462</v>
      </c>
      <c r="J133">
        <v>0</v>
      </c>
      <c r="K133">
        <v>0</v>
      </c>
    </row>
    <row r="134" spans="1:240" x14ac:dyDescent="0.2">
      <c r="A134">
        <v>133</v>
      </c>
      <c r="B134" s="4">
        <v>21546</v>
      </c>
      <c r="C134" s="30" t="s">
        <v>458</v>
      </c>
      <c r="D134" s="1" t="s">
        <v>459</v>
      </c>
      <c r="E134" s="2">
        <v>44782</v>
      </c>
      <c r="F134" s="2">
        <v>45036</v>
      </c>
      <c r="G134" s="3">
        <f t="shared" si="6"/>
        <v>8.3666666666666671</v>
      </c>
      <c r="H134" s="10" t="s">
        <v>460</v>
      </c>
      <c r="I134" s="4" t="s">
        <v>461</v>
      </c>
      <c r="J134">
        <v>0</v>
      </c>
      <c r="K134">
        <v>0</v>
      </c>
    </row>
    <row r="135" spans="1:240" x14ac:dyDescent="0.2">
      <c r="A135">
        <v>134</v>
      </c>
      <c r="B135" s="4">
        <v>21562</v>
      </c>
      <c r="C135" s="30" t="s">
        <v>466</v>
      </c>
      <c r="D135" s="1" t="s">
        <v>467</v>
      </c>
      <c r="E135" s="2">
        <v>42803</v>
      </c>
      <c r="F135" s="2">
        <v>45075</v>
      </c>
      <c r="G135" s="3">
        <f t="shared" ref="G135:G146" si="8">(DAYS360(E135,F135))/30</f>
        <v>74.666666666666671</v>
      </c>
      <c r="H135" s="10" t="s">
        <v>468</v>
      </c>
      <c r="I135" s="4" t="s">
        <v>469</v>
      </c>
      <c r="J135">
        <v>0</v>
      </c>
      <c r="K135">
        <v>1</v>
      </c>
    </row>
    <row r="136" spans="1:240" x14ac:dyDescent="0.2">
      <c r="A136">
        <v>135</v>
      </c>
      <c r="B136" s="4">
        <v>21586</v>
      </c>
      <c r="C136" s="30" t="s">
        <v>493</v>
      </c>
      <c r="D136" s="1">
        <v>1</v>
      </c>
      <c r="E136" s="2">
        <v>44908</v>
      </c>
      <c r="F136" s="2">
        <v>45120</v>
      </c>
      <c r="G136" s="3">
        <f>(DAYS360(E136,F136))/30</f>
        <v>7</v>
      </c>
      <c r="H136" s="10" t="s">
        <v>475</v>
      </c>
      <c r="I136" s="4" t="s">
        <v>494</v>
      </c>
      <c r="J136">
        <v>0</v>
      </c>
      <c r="K136">
        <v>1</v>
      </c>
    </row>
    <row r="137" spans="1:240" x14ac:dyDescent="0.2">
      <c r="A137">
        <v>136</v>
      </c>
      <c r="B137" s="4">
        <v>21591</v>
      </c>
      <c r="C137" s="30" t="s">
        <v>492</v>
      </c>
      <c r="D137" s="1">
        <v>20</v>
      </c>
      <c r="E137" s="2">
        <v>43355</v>
      </c>
      <c r="F137" s="2">
        <v>45148</v>
      </c>
      <c r="G137" s="3">
        <f t="shared" ref="G137:G143" si="9">(DAYS360(E137,F137))/30</f>
        <v>58.93333333333333</v>
      </c>
      <c r="H137" s="10" t="s">
        <v>470</v>
      </c>
      <c r="I137" s="4" t="s">
        <v>471</v>
      </c>
      <c r="J137">
        <v>0</v>
      </c>
      <c r="K137">
        <v>1</v>
      </c>
    </row>
    <row r="138" spans="1:240" x14ac:dyDescent="0.2">
      <c r="A138">
        <v>137</v>
      </c>
      <c r="B138" s="4">
        <v>21595</v>
      </c>
      <c r="C138" s="30" t="s">
        <v>487</v>
      </c>
      <c r="D138" s="1">
        <v>11</v>
      </c>
      <c r="E138" s="2">
        <v>43845</v>
      </c>
      <c r="F138" s="2">
        <v>45155</v>
      </c>
      <c r="G138" s="3">
        <f>(DAYS360(E138,F138))/30</f>
        <v>43.06666666666667</v>
      </c>
      <c r="H138" s="10" t="s">
        <v>488</v>
      </c>
      <c r="I138" s="4" t="s">
        <v>486</v>
      </c>
      <c r="J138">
        <v>0</v>
      </c>
      <c r="K138">
        <v>1</v>
      </c>
    </row>
    <row r="139" spans="1:240" x14ac:dyDescent="0.2">
      <c r="A139">
        <v>138</v>
      </c>
      <c r="B139" s="4">
        <v>21600</v>
      </c>
      <c r="C139" s="30" t="s">
        <v>480</v>
      </c>
      <c r="D139" s="1" t="s">
        <v>481</v>
      </c>
      <c r="E139" s="2">
        <v>41808</v>
      </c>
      <c r="F139" s="2">
        <v>45175</v>
      </c>
      <c r="G139" s="3">
        <f>(DAYS360(E139,F139))/30</f>
        <v>110.6</v>
      </c>
      <c r="H139" s="10" t="s">
        <v>482</v>
      </c>
      <c r="I139" s="4" t="s">
        <v>483</v>
      </c>
      <c r="J139">
        <v>1</v>
      </c>
      <c r="K139">
        <v>0</v>
      </c>
    </row>
    <row r="140" spans="1:240" x14ac:dyDescent="0.2">
      <c r="A140">
        <v>139</v>
      </c>
      <c r="B140" s="4">
        <v>21597</v>
      </c>
      <c r="C140" s="30" t="s">
        <v>477</v>
      </c>
      <c r="D140" s="1" t="s">
        <v>478</v>
      </c>
      <c r="E140" s="2">
        <v>44257</v>
      </c>
      <c r="F140" s="2">
        <v>45195</v>
      </c>
      <c r="G140" s="3">
        <f t="shared" si="9"/>
        <v>30.8</v>
      </c>
      <c r="H140" s="10" t="s">
        <v>479</v>
      </c>
      <c r="I140" s="4" t="s">
        <v>472</v>
      </c>
      <c r="J140">
        <v>0</v>
      </c>
      <c r="K140">
        <v>0</v>
      </c>
    </row>
    <row r="141" spans="1:240" x14ac:dyDescent="0.2">
      <c r="A141">
        <v>140</v>
      </c>
      <c r="B141" s="4">
        <v>21596</v>
      </c>
      <c r="C141" s="30" t="s">
        <v>498</v>
      </c>
      <c r="D141" s="1" t="s">
        <v>499</v>
      </c>
      <c r="E141" s="2">
        <v>45035</v>
      </c>
      <c r="F141" s="2">
        <v>45196</v>
      </c>
      <c r="G141" s="3">
        <f>(DAYS360(E141,F141))/30</f>
        <v>5.2666666666666666</v>
      </c>
      <c r="H141" s="10" t="s">
        <v>500</v>
      </c>
      <c r="I141" s="4" t="s">
        <v>501</v>
      </c>
      <c r="J141">
        <v>1</v>
      </c>
      <c r="K141">
        <v>1</v>
      </c>
    </row>
    <row r="142" spans="1:240" x14ac:dyDescent="0.2">
      <c r="A142">
        <v>141</v>
      </c>
      <c r="B142" s="4">
        <v>21623</v>
      </c>
      <c r="C142" s="30" t="s">
        <v>496</v>
      </c>
      <c r="D142" s="1" t="s">
        <v>478</v>
      </c>
      <c r="E142" s="2">
        <v>44642</v>
      </c>
      <c r="F142" s="2">
        <v>45257</v>
      </c>
      <c r="G142" s="3">
        <f>(DAYS360(E142,F142))/30</f>
        <v>20.166666666666668</v>
      </c>
      <c r="H142" s="10" t="s">
        <v>497</v>
      </c>
      <c r="I142" s="4" t="s">
        <v>495</v>
      </c>
      <c r="J142">
        <v>0</v>
      </c>
      <c r="K142">
        <v>0</v>
      </c>
    </row>
    <row r="143" spans="1:240" x14ac:dyDescent="0.2">
      <c r="A143">
        <v>142</v>
      </c>
      <c r="B143" s="4">
        <v>21634</v>
      </c>
      <c r="C143" s="30" t="s">
        <v>489</v>
      </c>
      <c r="D143" s="1">
        <v>11</v>
      </c>
      <c r="E143" s="2">
        <v>44284</v>
      </c>
      <c r="F143" s="2">
        <v>45271</v>
      </c>
      <c r="G143" s="3">
        <f t="shared" si="9"/>
        <v>32.4</v>
      </c>
      <c r="H143" s="10" t="s">
        <v>490</v>
      </c>
      <c r="I143" s="4" t="s">
        <v>491</v>
      </c>
      <c r="J143">
        <v>0</v>
      </c>
      <c r="K143">
        <v>0</v>
      </c>
    </row>
    <row r="144" spans="1:240" x14ac:dyDescent="0.2">
      <c r="A144">
        <v>143</v>
      </c>
      <c r="B144" s="4">
        <v>21639</v>
      </c>
      <c r="C144" s="30" t="s">
        <v>502</v>
      </c>
      <c r="D144" s="1" t="s">
        <v>503</v>
      </c>
      <c r="E144" s="2">
        <v>45215</v>
      </c>
      <c r="F144" s="2">
        <v>45277</v>
      </c>
      <c r="G144" s="3">
        <f t="shared" ref="G144:G145" si="10">(DAYS360(E144,F144))/30</f>
        <v>2.0333333333333332</v>
      </c>
      <c r="H144" s="10" t="s">
        <v>504</v>
      </c>
      <c r="I144" s="4" t="s">
        <v>505</v>
      </c>
      <c r="J144">
        <v>0</v>
      </c>
      <c r="K144">
        <v>0</v>
      </c>
    </row>
    <row r="145" spans="1:11" x14ac:dyDescent="0.2">
      <c r="A145">
        <v>144</v>
      </c>
      <c r="B145" s="4">
        <v>21649</v>
      </c>
      <c r="C145" s="30" t="s">
        <v>506</v>
      </c>
      <c r="D145" s="1">
        <v>20</v>
      </c>
      <c r="E145" s="2">
        <v>44888</v>
      </c>
      <c r="F145" s="2">
        <v>45290</v>
      </c>
      <c r="G145" s="3">
        <f t="shared" si="10"/>
        <v>13.233333333333333</v>
      </c>
      <c r="H145" s="10" t="s">
        <v>507</v>
      </c>
      <c r="I145" s="4" t="s">
        <v>508</v>
      </c>
      <c r="J145">
        <v>0</v>
      </c>
      <c r="K145">
        <v>0</v>
      </c>
    </row>
    <row r="146" spans="1:11" x14ac:dyDescent="0.2">
      <c r="A146">
        <v>145</v>
      </c>
      <c r="B146" s="4">
        <v>21660</v>
      </c>
      <c r="C146" s="30" t="s">
        <v>509</v>
      </c>
      <c r="D146" s="1" t="s">
        <v>510</v>
      </c>
      <c r="E146" s="2">
        <v>43326</v>
      </c>
      <c r="F146" s="2">
        <v>45392</v>
      </c>
      <c r="G146" s="3">
        <f t="shared" si="8"/>
        <v>67.86666666666666</v>
      </c>
      <c r="H146" s="10" t="s">
        <v>511</v>
      </c>
      <c r="I146" s="4" t="s">
        <v>512</v>
      </c>
      <c r="J146">
        <v>1</v>
      </c>
      <c r="K146">
        <v>1</v>
      </c>
    </row>
    <row r="147" spans="1:11" x14ac:dyDescent="0.2">
      <c r="A147" s="33">
        <v>146</v>
      </c>
      <c r="B147" s="34">
        <v>21651</v>
      </c>
      <c r="C147" s="30" t="s">
        <v>513</v>
      </c>
      <c r="D147" s="35" t="s">
        <v>514</v>
      </c>
      <c r="E147" s="36">
        <v>43564</v>
      </c>
      <c r="F147" s="36">
        <v>45329</v>
      </c>
      <c r="G147" s="37">
        <f t="shared" ref="G147:G152" si="11">(DAYS360(E147,F147))/30</f>
        <v>57.93333333333333</v>
      </c>
      <c r="H147" s="10" t="s">
        <v>515</v>
      </c>
      <c r="I147" s="34" t="s">
        <v>516</v>
      </c>
      <c r="J147" s="33">
        <v>1</v>
      </c>
      <c r="K147" s="33">
        <v>0</v>
      </c>
    </row>
    <row r="148" spans="1:11" x14ac:dyDescent="0.2">
      <c r="A148" s="33"/>
      <c r="B148" s="34"/>
      <c r="C148" s="30"/>
      <c r="D148" s="35"/>
      <c r="E148" s="36"/>
      <c r="F148" s="36"/>
      <c r="G148" s="37"/>
      <c r="H148" s="10"/>
      <c r="I148" s="34"/>
      <c r="J148" s="33"/>
      <c r="K148" s="33"/>
    </row>
    <row r="149" spans="1:11" x14ac:dyDescent="0.2">
      <c r="A149" s="33"/>
      <c r="B149" s="34"/>
      <c r="C149" s="30"/>
      <c r="D149" s="35"/>
      <c r="E149" s="36"/>
      <c r="F149" s="36"/>
      <c r="G149" s="37"/>
      <c r="H149" s="10"/>
      <c r="I149" s="34"/>
      <c r="J149" s="33"/>
      <c r="K149" s="33"/>
    </row>
    <row r="150" spans="1:11" x14ac:dyDescent="0.2">
      <c r="A150" s="33"/>
      <c r="B150" s="34"/>
      <c r="C150" s="30"/>
      <c r="D150" s="35"/>
      <c r="E150" s="36"/>
      <c r="F150" s="36"/>
      <c r="G150" s="37"/>
      <c r="H150" s="10"/>
      <c r="I150" s="34"/>
      <c r="J150" s="33"/>
      <c r="K150" s="33"/>
    </row>
    <row r="151" spans="1:11" x14ac:dyDescent="0.2">
      <c r="A151" s="33"/>
      <c r="B151" s="34"/>
      <c r="C151" s="30"/>
      <c r="D151" s="35"/>
      <c r="E151" s="36"/>
      <c r="F151" s="36"/>
      <c r="G151" s="37"/>
      <c r="H151" s="10"/>
      <c r="I151" s="34"/>
      <c r="J151" s="33"/>
      <c r="K151" s="33"/>
    </row>
    <row r="152" spans="1:11" x14ac:dyDescent="0.2">
      <c r="A152" s="33"/>
      <c r="B152" s="34"/>
      <c r="C152" s="30"/>
      <c r="D152" s="35"/>
      <c r="E152" s="36"/>
      <c r="F152" s="36"/>
      <c r="G152" s="37"/>
      <c r="H152" s="10"/>
      <c r="I152" s="34"/>
      <c r="J152" s="33"/>
      <c r="K152" s="33"/>
    </row>
    <row r="153" spans="1:11" x14ac:dyDescent="0.2">
      <c r="B153" s="4"/>
      <c r="C153" s="30"/>
      <c r="D153" s="1"/>
      <c r="E153" s="2"/>
      <c r="F153" s="2"/>
      <c r="G153" s="3"/>
      <c r="H153" s="10"/>
      <c r="I153" s="4"/>
    </row>
    <row r="154" spans="1:11" x14ac:dyDescent="0.2">
      <c r="B154" s="4"/>
      <c r="C154" s="30"/>
      <c r="D154" s="1"/>
      <c r="E154" s="2"/>
      <c r="F154" s="2"/>
      <c r="G154" s="3"/>
      <c r="H154" s="10"/>
      <c r="I154" s="4"/>
    </row>
    <row r="155" spans="1:11" x14ac:dyDescent="0.2">
      <c r="B155" s="4"/>
      <c r="C155" s="10"/>
      <c r="D155" s="1"/>
      <c r="E155" s="2"/>
      <c r="F155" s="2"/>
      <c r="G155" s="3"/>
      <c r="H155" s="10"/>
    </row>
    <row r="156" spans="1:11" x14ac:dyDescent="0.2">
      <c r="D156" s="1"/>
      <c r="E156" s="2"/>
      <c r="F156" s="2"/>
      <c r="G156" s="3"/>
      <c r="I156" s="10"/>
    </row>
    <row r="157" spans="1:11" x14ac:dyDescent="0.2">
      <c r="D157" s="1"/>
      <c r="E157" s="2"/>
      <c r="F157" s="2"/>
      <c r="G157" s="3"/>
      <c r="I157" s="10"/>
    </row>
    <row r="158" spans="1:11" x14ac:dyDescent="0.2">
      <c r="D158" s="1"/>
      <c r="E158" s="2"/>
      <c r="F158" s="2"/>
      <c r="G158" s="3"/>
    </row>
    <row r="159" spans="1:11" x14ac:dyDescent="0.2">
      <c r="D159" s="1"/>
      <c r="E159" s="2"/>
      <c r="F159" s="2"/>
      <c r="G159" s="3"/>
    </row>
    <row r="160" spans="1:11" x14ac:dyDescent="0.2">
      <c r="D160" s="1"/>
      <c r="E160" s="2"/>
      <c r="F160" s="2"/>
      <c r="G160" s="3"/>
      <c r="I160" s="10"/>
    </row>
    <row r="161" spans="3:11" x14ac:dyDescent="0.2">
      <c r="D161" s="1"/>
      <c r="E161" s="2"/>
      <c r="F161" s="2"/>
      <c r="G161" s="3"/>
    </row>
    <row r="162" spans="3:11" x14ac:dyDescent="0.2">
      <c r="D162" s="1"/>
      <c r="E162" s="2"/>
      <c r="F162" s="2"/>
      <c r="G162" s="3"/>
    </row>
    <row r="163" spans="3:11" x14ac:dyDescent="0.2">
      <c r="D163" s="1"/>
      <c r="E163" s="2"/>
      <c r="F163" s="2"/>
      <c r="G163" s="3"/>
      <c r="I163" s="10"/>
    </row>
    <row r="164" spans="3:11" x14ac:dyDescent="0.2">
      <c r="D164" s="1"/>
      <c r="E164" s="2"/>
      <c r="F164" s="2"/>
      <c r="G164" s="3"/>
      <c r="I164" s="10"/>
    </row>
    <row r="165" spans="3:11" x14ac:dyDescent="0.2">
      <c r="D165" s="1"/>
      <c r="E165" s="2"/>
      <c r="F165" s="2"/>
      <c r="G165" s="3"/>
      <c r="I165" s="10"/>
    </row>
    <row r="166" spans="3:11" x14ac:dyDescent="0.2">
      <c r="D166" s="1"/>
      <c r="E166" s="2"/>
      <c r="F166" s="2"/>
      <c r="G166" s="3"/>
    </row>
    <row r="167" spans="3:11" x14ac:dyDescent="0.2">
      <c r="D167" s="1"/>
      <c r="E167" s="2"/>
      <c r="F167" s="2"/>
      <c r="G167" s="3"/>
      <c r="I167" s="10"/>
    </row>
    <row r="168" spans="3:11" x14ac:dyDescent="0.2">
      <c r="D168" s="1"/>
      <c r="E168" s="2"/>
      <c r="F168" s="2"/>
      <c r="G168" s="3"/>
      <c r="I168" s="10"/>
    </row>
    <row r="169" spans="3:11" x14ac:dyDescent="0.2">
      <c r="D169" s="11"/>
      <c r="E169" s="2"/>
      <c r="F169" s="2"/>
      <c r="G169" s="3"/>
      <c r="H169" s="10"/>
      <c r="I169" s="10"/>
      <c r="J169" s="10"/>
      <c r="K169" s="10"/>
    </row>
    <row r="170" spans="3:11" x14ac:dyDescent="0.2">
      <c r="C170" s="10"/>
      <c r="D170" s="11"/>
      <c r="E170" s="2"/>
      <c r="F170" s="2"/>
      <c r="G170" s="3"/>
      <c r="H170" s="10"/>
      <c r="J170" s="10"/>
      <c r="K170" s="10"/>
    </row>
    <row r="171" spans="3:11" x14ac:dyDescent="0.2">
      <c r="C171" s="10"/>
      <c r="D171" s="11"/>
      <c r="E171" s="2"/>
      <c r="F171" s="2"/>
      <c r="G171" s="3"/>
      <c r="H171" s="10"/>
      <c r="I171" s="10"/>
      <c r="J171" s="10"/>
      <c r="K171" s="10"/>
    </row>
    <row r="172" spans="3:11" x14ac:dyDescent="0.2">
      <c r="C172" s="10"/>
      <c r="D172" s="11"/>
      <c r="E172" s="2"/>
      <c r="F172" s="2"/>
      <c r="G172" s="3"/>
      <c r="H172" s="10"/>
      <c r="I172" s="10"/>
      <c r="J172" s="10"/>
      <c r="K172" s="10"/>
    </row>
    <row r="173" spans="3:11" x14ac:dyDescent="0.2">
      <c r="C173" s="5"/>
      <c r="D173" s="6"/>
      <c r="E173" s="2"/>
      <c r="F173" s="2"/>
      <c r="G173" s="3"/>
      <c r="I173" s="10"/>
      <c r="J173" s="10"/>
      <c r="K173" s="10"/>
    </row>
    <row r="174" spans="3:11" x14ac:dyDescent="0.2">
      <c r="C174" s="10"/>
      <c r="D174" s="11"/>
      <c r="E174" s="2"/>
      <c r="F174" s="2"/>
      <c r="G174" s="3"/>
      <c r="I174" s="10"/>
      <c r="J174" s="10"/>
      <c r="K174" s="10"/>
    </row>
    <row r="175" spans="3:11" x14ac:dyDescent="0.2">
      <c r="C175" s="10"/>
      <c r="D175" s="11"/>
      <c r="E175" s="2"/>
      <c r="F175" s="2"/>
      <c r="G175" s="3"/>
      <c r="I175" s="10"/>
      <c r="J175" s="10"/>
      <c r="K175" s="10"/>
    </row>
    <row r="176" spans="3:11" x14ac:dyDescent="0.2">
      <c r="D176" s="1"/>
      <c r="E176" s="2"/>
      <c r="F176" s="2"/>
      <c r="G176" s="3"/>
      <c r="I176" s="10"/>
      <c r="J176" s="10"/>
      <c r="K176" s="10"/>
    </row>
    <row r="177" spans="3:11" x14ac:dyDescent="0.2">
      <c r="D177" s="1"/>
      <c r="E177" s="2"/>
      <c r="F177" s="2"/>
      <c r="G177" s="3"/>
      <c r="I177" s="10"/>
      <c r="J177" s="10"/>
      <c r="K177" s="10"/>
    </row>
    <row r="178" spans="3:11" x14ac:dyDescent="0.2">
      <c r="D178" s="1"/>
      <c r="E178" s="2"/>
      <c r="F178" s="2"/>
      <c r="G178" s="3"/>
      <c r="I178" s="10"/>
      <c r="J178" s="10"/>
      <c r="K178" s="10"/>
    </row>
    <row r="179" spans="3:11" x14ac:dyDescent="0.2">
      <c r="D179" s="1"/>
      <c r="E179" s="2"/>
      <c r="F179" s="2"/>
      <c r="G179" s="3"/>
      <c r="H179" s="10"/>
      <c r="I179" s="10"/>
      <c r="J179" s="10"/>
      <c r="K179" s="10"/>
    </row>
    <row r="180" spans="3:11" x14ac:dyDescent="0.2">
      <c r="D180" s="11"/>
      <c r="E180" s="2"/>
      <c r="F180" s="2"/>
      <c r="G180" s="3"/>
      <c r="H180" s="10"/>
      <c r="I180" s="10"/>
      <c r="J180" s="10"/>
      <c r="K180" s="10"/>
    </row>
    <row r="181" spans="3:11" x14ac:dyDescent="0.2">
      <c r="C181" s="10"/>
      <c r="D181" s="11"/>
      <c r="E181" s="2"/>
      <c r="F181" s="2"/>
      <c r="G181" s="3"/>
      <c r="H181" s="10"/>
      <c r="I181" s="10"/>
      <c r="J181" s="10"/>
      <c r="K181" s="10"/>
    </row>
    <row r="182" spans="3:11" x14ac:dyDescent="0.2">
      <c r="C182" s="10"/>
      <c r="D182" s="11"/>
      <c r="E182" s="2"/>
      <c r="F182" s="2"/>
      <c r="G182" s="3"/>
      <c r="H182" s="10"/>
      <c r="I182" s="10"/>
      <c r="J182" s="10"/>
      <c r="K182" s="10"/>
    </row>
    <row r="183" spans="3:11" x14ac:dyDescent="0.2">
      <c r="C183" s="10"/>
      <c r="D183" s="11"/>
      <c r="E183" s="2"/>
      <c r="F183" s="2"/>
      <c r="G183" s="3"/>
      <c r="H183" s="10"/>
      <c r="I183" s="10"/>
      <c r="J183" s="10"/>
      <c r="K183" s="10"/>
    </row>
    <row r="184" spans="3:11" x14ac:dyDescent="0.2">
      <c r="C184" s="10"/>
      <c r="D184" s="1"/>
      <c r="E184" s="2"/>
      <c r="F184" s="2"/>
      <c r="G184" s="3"/>
      <c r="H184" s="10"/>
      <c r="I184" s="10"/>
    </row>
    <row r="185" spans="3:11" x14ac:dyDescent="0.2">
      <c r="C185" s="10"/>
      <c r="D185" s="1"/>
      <c r="E185" s="2"/>
      <c r="F185" s="2"/>
      <c r="G185" s="3"/>
      <c r="H185" s="10"/>
      <c r="I185" s="10"/>
    </row>
    <row r="186" spans="3:11" x14ac:dyDescent="0.2">
      <c r="C186" s="10"/>
      <c r="D186" s="1"/>
      <c r="E186" s="2"/>
      <c r="F186" s="2"/>
      <c r="G186" s="3"/>
      <c r="H186" s="10"/>
      <c r="I186" s="10"/>
    </row>
    <row r="187" spans="3:11" x14ac:dyDescent="0.2">
      <c r="C187" s="10"/>
      <c r="D187" s="1"/>
      <c r="E187" s="2"/>
      <c r="F187" s="2"/>
      <c r="G187" s="3"/>
      <c r="H187" s="10"/>
      <c r="I187" s="10"/>
    </row>
    <row r="188" spans="3:11" x14ac:dyDescent="0.2">
      <c r="C188" s="10"/>
      <c r="D188" s="1"/>
      <c r="E188" s="2"/>
      <c r="F188" s="2"/>
      <c r="G188" s="3"/>
      <c r="H188" s="10"/>
      <c r="I188" s="10"/>
    </row>
    <row r="189" spans="3:11" x14ac:dyDescent="0.2">
      <c r="C189" s="10"/>
      <c r="D189" s="1"/>
      <c r="E189" s="2"/>
      <c r="F189" s="2"/>
      <c r="G189" s="3"/>
      <c r="H189" s="10"/>
      <c r="I189" s="10"/>
    </row>
    <row r="190" spans="3:11" x14ac:dyDescent="0.2">
      <c r="C190" s="10"/>
      <c r="D190" s="1"/>
      <c r="E190" s="2"/>
      <c r="F190" s="2"/>
      <c r="G190" s="3"/>
      <c r="H190" s="10"/>
      <c r="I190" s="10"/>
    </row>
    <row r="191" spans="3:11" x14ac:dyDescent="0.2">
      <c r="C191" s="10"/>
      <c r="D191" s="1"/>
      <c r="E191" s="2"/>
      <c r="F191" s="2"/>
      <c r="G191" s="3"/>
      <c r="H191" s="10"/>
      <c r="I191" s="10"/>
    </row>
    <row r="192" spans="3:11" x14ac:dyDescent="0.2">
      <c r="C192" s="10"/>
      <c r="D192" s="1"/>
      <c r="E192" s="2"/>
      <c r="F192" s="2"/>
      <c r="G192" s="3"/>
      <c r="H192" s="10"/>
      <c r="I192" s="10"/>
    </row>
    <row r="193" spans="3:11" x14ac:dyDescent="0.2">
      <c r="C193" s="10"/>
      <c r="D193" s="7"/>
      <c r="E193" s="2"/>
      <c r="F193" s="2"/>
      <c r="G193" s="3"/>
      <c r="H193" s="10"/>
      <c r="I193" s="10"/>
    </row>
    <row r="194" spans="3:11" x14ac:dyDescent="0.2">
      <c r="C194" s="10"/>
      <c r="D194" s="1"/>
      <c r="E194" s="2"/>
      <c r="F194" s="2"/>
      <c r="G194" s="3"/>
      <c r="H194" s="10"/>
      <c r="I194" s="10"/>
      <c r="J194" s="10"/>
      <c r="K194" s="10"/>
    </row>
    <row r="195" spans="3:11" x14ac:dyDescent="0.2">
      <c r="C195" s="10"/>
      <c r="D195" s="11"/>
      <c r="E195" s="2"/>
      <c r="F195" s="2"/>
      <c r="G195" s="3"/>
      <c r="H195" s="10"/>
      <c r="I195" s="10"/>
      <c r="J195" s="10"/>
      <c r="K195" s="10"/>
    </row>
    <row r="196" spans="3:11" x14ac:dyDescent="0.2">
      <c r="C196" s="10"/>
      <c r="D196" s="1"/>
      <c r="E196" s="2"/>
      <c r="F196" s="2"/>
      <c r="G196" s="3"/>
      <c r="I196" s="10"/>
    </row>
    <row r="197" spans="3:11" x14ac:dyDescent="0.2">
      <c r="C197" s="10"/>
      <c r="D197" s="1"/>
      <c r="E197" s="2"/>
      <c r="F197" s="2"/>
      <c r="G197" s="3"/>
      <c r="I197" s="10"/>
    </row>
    <row r="198" spans="3:11" x14ac:dyDescent="0.2">
      <c r="C198" s="10"/>
      <c r="D198" s="1"/>
      <c r="E198" s="2"/>
      <c r="F198" s="2"/>
      <c r="G198" s="3"/>
      <c r="I198" s="10"/>
    </row>
    <row r="199" spans="3:11" x14ac:dyDescent="0.2">
      <c r="C199" s="10"/>
      <c r="D199" s="1"/>
      <c r="E199" s="2"/>
      <c r="F199" s="2"/>
      <c r="G199" s="3"/>
      <c r="I199" s="10"/>
    </row>
    <row r="200" spans="3:11" x14ac:dyDescent="0.2">
      <c r="D200" s="1"/>
      <c r="E200" s="2"/>
      <c r="F200" s="2"/>
      <c r="G200" s="3"/>
      <c r="H200" s="10"/>
      <c r="I200" s="10"/>
    </row>
    <row r="201" spans="3:11" x14ac:dyDescent="0.2">
      <c r="C201" s="10"/>
      <c r="D201" s="1"/>
      <c r="E201" s="2"/>
      <c r="F201" s="2"/>
      <c r="G201" s="3"/>
      <c r="I201" s="10"/>
    </row>
    <row r="202" spans="3:11" x14ac:dyDescent="0.2">
      <c r="C202" s="10"/>
      <c r="D202" s="1"/>
      <c r="E202" s="2"/>
      <c r="F202" s="2"/>
      <c r="G202" s="3"/>
      <c r="I202" s="10"/>
    </row>
    <row r="203" spans="3:11" x14ac:dyDescent="0.2">
      <c r="D203" s="1"/>
      <c r="E203" s="2"/>
      <c r="F203" s="2"/>
      <c r="G203" s="3"/>
      <c r="H203" s="10"/>
      <c r="I203" s="10"/>
    </row>
    <row r="204" spans="3:11" x14ac:dyDescent="0.2">
      <c r="D204" s="11"/>
      <c r="E204" s="2"/>
      <c r="F204" s="2"/>
      <c r="G204" s="3"/>
      <c r="H204" s="10"/>
    </row>
    <row r="205" spans="3:11" x14ac:dyDescent="0.2">
      <c r="D205" s="1"/>
      <c r="E205" s="2"/>
      <c r="F205" s="2"/>
      <c r="G205" s="3"/>
      <c r="H205" s="10"/>
    </row>
    <row r="206" spans="3:11" x14ac:dyDescent="0.2">
      <c r="C206" s="10"/>
      <c r="D206" s="1"/>
      <c r="E206" s="2"/>
      <c r="F206" s="2"/>
      <c r="G206" s="3"/>
      <c r="H206" s="10"/>
    </row>
    <row r="207" spans="3:11" x14ac:dyDescent="0.2">
      <c r="C207" s="10"/>
      <c r="D207" s="1"/>
      <c r="E207" s="2"/>
      <c r="F207" s="2"/>
      <c r="G207" s="3"/>
      <c r="H207" s="10"/>
    </row>
    <row r="208" spans="3:11" x14ac:dyDescent="0.2">
      <c r="D208" s="1"/>
      <c r="E208" s="2"/>
      <c r="F208" s="2"/>
      <c r="G208" s="3"/>
      <c r="H208" s="10"/>
    </row>
    <row r="209" spans="4:8" x14ac:dyDescent="0.2">
      <c r="D209" s="1"/>
      <c r="E209" s="2"/>
      <c r="F209" s="2"/>
      <c r="G209" s="3"/>
      <c r="H209" s="10"/>
    </row>
    <row r="210" spans="4:8" x14ac:dyDescent="0.2">
      <c r="D210" s="1"/>
      <c r="E210" s="2"/>
      <c r="F210" s="2"/>
      <c r="G210" s="3"/>
      <c r="H210" s="10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1ACFB-A8BE-4081-9658-17F48E9E3AD0}">
  <dimension ref="A1:B27"/>
  <sheetViews>
    <sheetView workbookViewId="0">
      <selection activeCell="B5" sqref="B5"/>
    </sheetView>
  </sheetViews>
  <sheetFormatPr baseColWidth="10" defaultRowHeight="15" x14ac:dyDescent="0.2"/>
  <cols>
    <col min="1" max="1" width="21.33203125" bestFit="1" customWidth="1"/>
    <col min="2" max="2" width="118.5" customWidth="1"/>
  </cols>
  <sheetData>
    <row r="1" spans="1:2" ht="16" thickBot="1" x14ac:dyDescent="0.25">
      <c r="A1" s="16" t="s">
        <v>398</v>
      </c>
      <c r="B1" s="17" t="s">
        <v>403</v>
      </c>
    </row>
    <row r="2" spans="1:2" ht="16" thickBot="1" x14ac:dyDescent="0.25">
      <c r="A2" s="16" t="s">
        <v>400</v>
      </c>
      <c r="B2" s="17" t="s">
        <v>399</v>
      </c>
    </row>
    <row r="3" spans="1:2" ht="16" thickBot="1" x14ac:dyDescent="0.25">
      <c r="A3" s="16" t="s">
        <v>401</v>
      </c>
      <c r="B3" s="17" t="s">
        <v>402</v>
      </c>
    </row>
    <row r="4" spans="1:2" ht="16" thickBot="1" x14ac:dyDescent="0.25">
      <c r="A4" s="16" t="s">
        <v>404</v>
      </c>
      <c r="B4" s="17" t="s">
        <v>406</v>
      </c>
    </row>
    <row r="5" spans="1:2" ht="16" thickBot="1" x14ac:dyDescent="0.25">
      <c r="A5" s="16" t="s">
        <v>405</v>
      </c>
      <c r="B5" s="17" t="s">
        <v>407</v>
      </c>
    </row>
    <row r="6" spans="1:2" ht="16" thickBot="1" x14ac:dyDescent="0.25">
      <c r="A6" s="12"/>
    </row>
    <row r="7" spans="1:2" x14ac:dyDescent="0.2">
      <c r="A7" s="18" t="s">
        <v>376</v>
      </c>
      <c r="B7" s="19" t="s">
        <v>0</v>
      </c>
    </row>
    <row r="8" spans="1:2" x14ac:dyDescent="0.2">
      <c r="A8" s="20">
        <v>1</v>
      </c>
      <c r="B8" s="21" t="s">
        <v>377</v>
      </c>
    </row>
    <row r="9" spans="1:2" x14ac:dyDescent="0.2">
      <c r="A9" s="20">
        <v>2</v>
      </c>
      <c r="B9" s="21" t="s">
        <v>378</v>
      </c>
    </row>
    <row r="10" spans="1:2" x14ac:dyDescent="0.2">
      <c r="A10" s="20">
        <v>3</v>
      </c>
      <c r="B10" s="21" t="s">
        <v>379</v>
      </c>
    </row>
    <row r="11" spans="1:2" x14ac:dyDescent="0.2">
      <c r="A11" s="20">
        <v>4</v>
      </c>
      <c r="B11" s="21" t="s">
        <v>380</v>
      </c>
    </row>
    <row r="12" spans="1:2" x14ac:dyDescent="0.2">
      <c r="A12" s="20">
        <v>5</v>
      </c>
      <c r="B12" s="21" t="s">
        <v>372</v>
      </c>
    </row>
    <row r="13" spans="1:2" x14ac:dyDescent="0.2">
      <c r="A13" s="20">
        <v>6</v>
      </c>
      <c r="B13" s="21" t="s">
        <v>381</v>
      </c>
    </row>
    <row r="14" spans="1:2" x14ac:dyDescent="0.2">
      <c r="A14" s="20">
        <v>7</v>
      </c>
      <c r="B14" s="21" t="s">
        <v>382</v>
      </c>
    </row>
    <row r="15" spans="1:2" x14ac:dyDescent="0.2">
      <c r="A15" s="20">
        <v>8</v>
      </c>
      <c r="B15" s="21" t="s">
        <v>383</v>
      </c>
    </row>
    <row r="16" spans="1:2" x14ac:dyDescent="0.2">
      <c r="A16" s="20">
        <v>9</v>
      </c>
      <c r="B16" s="21" t="s">
        <v>384</v>
      </c>
    </row>
    <row r="17" spans="1:2" x14ac:dyDescent="0.2">
      <c r="A17" s="20">
        <v>10</v>
      </c>
      <c r="B17" s="21" t="s">
        <v>385</v>
      </c>
    </row>
    <row r="18" spans="1:2" x14ac:dyDescent="0.2">
      <c r="A18" s="20">
        <v>11</v>
      </c>
      <c r="B18" s="21" t="s">
        <v>386</v>
      </c>
    </row>
    <row r="19" spans="1:2" x14ac:dyDescent="0.2">
      <c r="A19" s="20">
        <v>12</v>
      </c>
      <c r="B19" s="21" t="s">
        <v>387</v>
      </c>
    </row>
    <row r="20" spans="1:2" x14ac:dyDescent="0.2">
      <c r="A20" s="20">
        <v>13</v>
      </c>
      <c r="B20" s="21" t="s">
        <v>388</v>
      </c>
    </row>
    <row r="21" spans="1:2" x14ac:dyDescent="0.2">
      <c r="A21" s="20">
        <v>14</v>
      </c>
      <c r="B21" s="21" t="s">
        <v>389</v>
      </c>
    </row>
    <row r="22" spans="1:2" x14ac:dyDescent="0.2">
      <c r="A22" s="20">
        <v>15</v>
      </c>
      <c r="B22" s="21" t="s">
        <v>390</v>
      </c>
    </row>
    <row r="23" spans="1:2" x14ac:dyDescent="0.2">
      <c r="A23" s="20">
        <v>16</v>
      </c>
      <c r="B23" s="21" t="s">
        <v>391</v>
      </c>
    </row>
    <row r="24" spans="1:2" x14ac:dyDescent="0.2">
      <c r="A24" s="20">
        <v>17</v>
      </c>
      <c r="B24" s="21" t="s">
        <v>392</v>
      </c>
    </row>
    <row r="25" spans="1:2" x14ac:dyDescent="0.2">
      <c r="A25" s="20">
        <v>18</v>
      </c>
      <c r="B25" s="21" t="s">
        <v>393</v>
      </c>
    </row>
    <row r="26" spans="1:2" x14ac:dyDescent="0.2">
      <c r="A26" s="20">
        <v>19</v>
      </c>
      <c r="B26" s="21" t="s">
        <v>394</v>
      </c>
    </row>
    <row r="27" spans="1:2" ht="16" thickBot="1" x14ac:dyDescent="0.25">
      <c r="A27" s="22">
        <v>20</v>
      </c>
      <c r="B27" s="23" t="s">
        <v>395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CDC48-B9F1-497A-9744-83FB7D2A354B}">
  <dimension ref="A1"/>
  <sheetViews>
    <sheetView workbookViewId="0"/>
  </sheetViews>
  <sheetFormatPr baseColWidth="10" defaultRowHeight="15" x14ac:dyDescent="0.2"/>
  <sheetData>
    <row r="1" spans="1:1" ht="16" x14ac:dyDescent="0.2">
      <c r="A1" s="24" t="s">
        <v>424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Leyes ambientales aprobadas</vt:lpstr>
      <vt:lpstr>codebook</vt:lpstr>
      <vt:lpstr>Cómo citar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Francisca Rodriguez</dc:creator>
  <cp:lastModifiedBy>Karen González Tobar (karen.gonzalez.t)</cp:lastModifiedBy>
  <dcterms:created xsi:type="dcterms:W3CDTF">2021-05-27T16:10:57Z</dcterms:created>
  <dcterms:modified xsi:type="dcterms:W3CDTF">2024-07-24T02:05:06Z</dcterms:modified>
</cp:coreProperties>
</file>